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  <c r="G5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<sst xmlns="http://schemas.openxmlformats.org/spreadsheetml/2006/main" count="47" uniqueCount="44">
  <si>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</si>
  <si>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</si>
  <si>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</si>
  <si>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</si>
  <si>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</si>
  <si>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</si>
  <si>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</si>
  <si>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</si>
  <si>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</si>
  <si>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</si>
  <si>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</si>
  <si>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</si>
  <si>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</si>
  <si>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</si>
  <si>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</si>
  <si>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</si>
  <si>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</si>
  <si>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</si>
  <si>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</si>
  <si>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</si>
  <si>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</si>
  <si>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</si>
  <si>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Напиток</t>
  </si>
  <si>
    <t>1 блюдо</t>
  </si>
  <si>
    <t>1/200</t>
  </si>
  <si>
    <t>1/30</t>
  </si>
  <si>
    <t>Рассольник "Ленинградский" со сметаной</t>
  </si>
  <si>
    <t>200/10</t>
  </si>
  <si>
    <t>Бутерброд с рыбой (форель)</t>
  </si>
  <si>
    <t>20/17</t>
  </si>
  <si>
    <t xml:space="preserve">Масло сливочное </t>
  </si>
  <si>
    <t>1/10</t>
  </si>
  <si>
    <t>Яйцо вареное</t>
  </si>
  <si>
    <t>1/40</t>
  </si>
  <si>
    <t>Чай с сахаром</t>
  </si>
  <si>
    <t>Хлеб белый</t>
  </si>
  <si>
    <t>1/34</t>
  </si>
  <si>
    <t>Тефтели мясные в соусе красном с кореньями</t>
  </si>
  <si>
    <t>60/50</t>
  </si>
  <si>
    <t>Рис отварной</t>
  </si>
  <si>
    <t>1/100</t>
  </si>
  <si>
    <t>Сок фруктовый</t>
  </si>
  <si>
    <t>Гарнир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</si>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</sst>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  <font>
      <sz val="9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8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18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44950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43</v>
      </c>
      <c r="C4" s="8"/>
      <c r="D4" s="49" t="s">
        <v>28</v>
      </c>
      <c r="E4" s="11">
        <v>37.21</v>
      </c>
      <c r="F4" s="10" t="s">
        <v>29</v>
      </c>
      <c r="G4" s="11">
        <v>69.930000000000007</v>
      </c>
      <c r="H4" s="11">
        <v>5.16</v>
      </c>
      <c r="I4" s="11">
        <v>2.14</v>
      </c>
      <c r="J4" s="12">
        <v>7.93</v>
      </c>
      <c r="K4" s="1"/>
    </row>
    <row r="5" spans="1:11" ht="16.8" thickBot="1" x14ac:dyDescent="0.35">
      <c r="A5" s="13"/>
      <c r="B5" s="29" t="s">
        <v>43</v>
      </c>
      <c r="C5" s="46"/>
      <c r="D5" s="9" t="s">
        <v>30</v>
      </c>
      <c r="E5" s="11">
        <v>8.11</v>
      </c>
      <c r="F5" s="10" t="s">
        <v>31</v>
      </c>
      <c r="G5" s="47">
        <f>748*0.1</f>
        <v>74.8</v>
      </c>
      <c r="H5" s="47">
        <f>0.5*0.1</f>
        <v>0.05</v>
      </c>
      <c r="I5" s="47">
        <f>-82.5*0.1</f>
        <v>-8.25</v>
      </c>
      <c r="J5" s="48">
        <f>0.8*0.1</f>
        <v>8.0000000000000016E-2</v>
      </c>
      <c r="K5" s="1"/>
    </row>
    <row r="6" spans="1:11" ht="16.8" thickBot="1" x14ac:dyDescent="0.35">
      <c r="A6" s="13"/>
      <c r="B6" s="29" t="s">
        <v>43</v>
      </c>
      <c r="C6" s="46"/>
      <c r="D6" s="9" t="s">
        <v>32</v>
      </c>
      <c r="E6" s="11">
        <v>8.7799999999999994</v>
      </c>
      <c r="F6" s="10" t="s">
        <v>33</v>
      </c>
      <c r="G6" s="47">
        <v>63.08</v>
      </c>
      <c r="H6" s="47">
        <v>5.12</v>
      </c>
      <c r="I6" s="47">
        <v>4.6399999999999997</v>
      </c>
      <c r="J6" s="48">
        <v>0.28000000000000003</v>
      </c>
      <c r="K6" s="1"/>
    </row>
    <row r="7" spans="1:11" ht="16.8" thickBot="1" x14ac:dyDescent="0.35">
      <c r="A7" s="13"/>
      <c r="B7" s="29" t="s">
        <v>22</v>
      </c>
      <c r="C7" s="46"/>
      <c r="D7" s="9" t="s">
        <v>34</v>
      </c>
      <c r="E7" s="11">
        <v>1.32</v>
      </c>
      <c r="F7" s="10" t="s">
        <v>24</v>
      </c>
      <c r="G7" s="47">
        <v>41.7</v>
      </c>
      <c r="H7" s="47">
        <v>0.2</v>
      </c>
      <c r="I7" s="47">
        <v>0.1</v>
      </c>
      <c r="J7" s="48">
        <v>10.8</v>
      </c>
      <c r="K7" s="1"/>
    </row>
    <row r="8" spans="1:11" ht="16.8" thickBot="1" x14ac:dyDescent="0.35">
      <c r="A8" s="13"/>
      <c r="B8" s="17" t="s">
        <v>17</v>
      </c>
      <c r="C8" s="14"/>
      <c r="D8" s="18" t="s">
        <v>35</v>
      </c>
      <c r="E8" s="11">
        <v>4.1399999999999997</v>
      </c>
      <c r="F8" s="10" t="s">
        <v>36</v>
      </c>
      <c r="G8" s="19">
        <v>49.1</v>
      </c>
      <c r="H8" s="19">
        <v>1.56</v>
      </c>
      <c r="I8" s="19">
        <v>0.19</v>
      </c>
      <c r="J8" s="20">
        <v>11.9</v>
      </c>
      <c r="K8" s="1"/>
    </row>
    <row r="9" spans="1:11" ht="18" x14ac:dyDescent="0.3">
      <c r="A9" s="7"/>
      <c r="B9" s="17"/>
      <c r="C9" s="8"/>
      <c r="D9" s="21"/>
      <c r="E9" s="22">
        <f>SUM(E4:E8)</f>
        <v>59.56</v>
      </c>
      <c r="F9" s="22"/>
      <c r="G9" s="22">
        <f>SUM(G4:G8)</f>
        <v>298.61</v>
      </c>
      <c r="H9" s="11">
        <f>SUM(H4:H8)</f>
        <v>12.09</v>
      </c>
      <c r="I9" s="11">
        <f>SUM(I4:I8)</f>
        <v>-1.1799999999999997</v>
      </c>
      <c r="J9" s="12">
        <f>SUM(J4:J8)</f>
        <v>30.990000000000002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23</v>
      </c>
      <c r="C12" s="30"/>
      <c r="D12" s="44" t="s">
        <v>26</v>
      </c>
      <c r="E12" s="11">
        <v>13.73</v>
      </c>
      <c r="F12" s="10" t="s">
        <v>27</v>
      </c>
      <c r="G12" s="15">
        <v>84</v>
      </c>
      <c r="H12" s="15">
        <v>6.96</v>
      </c>
      <c r="I12" s="15">
        <v>1.28</v>
      </c>
      <c r="J12" s="16">
        <v>11.12</v>
      </c>
      <c r="K12" s="1"/>
    </row>
    <row r="13" spans="1:11" ht="16.8" customHeight="1" thickBot="1" x14ac:dyDescent="0.35">
      <c r="A13" s="13"/>
      <c r="B13" s="29" t="s">
        <v>16</v>
      </c>
      <c r="C13" s="30"/>
      <c r="D13" s="53" t="s">
        <v>37</v>
      </c>
      <c r="E13" s="11">
        <v>29.03</v>
      </c>
      <c r="F13" s="10" t="s">
        <v>38</v>
      </c>
      <c r="G13" s="15">
        <v>202.51</v>
      </c>
      <c r="H13" s="15">
        <v>10.23</v>
      </c>
      <c r="I13" s="15">
        <v>11.66</v>
      </c>
      <c r="J13" s="16">
        <v>13.64</v>
      </c>
      <c r="K13" s="1"/>
    </row>
    <row r="14" spans="1:11" ht="16.8" customHeight="1" thickBot="1" x14ac:dyDescent="0.35">
      <c r="A14" s="13"/>
      <c r="B14" s="29" t="s">
        <v>42</v>
      </c>
      <c r="C14" s="30"/>
      <c r="D14" s="43" t="s">
        <v>39</v>
      </c>
      <c r="E14" s="11">
        <v>4.9800000000000004</v>
      </c>
      <c r="F14" s="10" t="s">
        <v>40</v>
      </c>
      <c r="G14" s="15">
        <v>116</v>
      </c>
      <c r="H14" s="15">
        <v>2.2000000000000002</v>
      </c>
      <c r="I14" s="15">
        <v>0.5</v>
      </c>
      <c r="J14" s="16">
        <v>24.9</v>
      </c>
      <c r="K14" s="1"/>
    </row>
    <row r="15" spans="1:11" ht="16.8" customHeight="1" thickBot="1" x14ac:dyDescent="0.35">
      <c r="A15" s="13"/>
      <c r="B15" s="29" t="s">
        <v>19</v>
      </c>
      <c r="C15" s="30"/>
      <c r="D15" s="43" t="s">
        <v>41</v>
      </c>
      <c r="E15" s="11">
        <v>14</v>
      </c>
      <c r="F15" s="10" t="s">
        <v>24</v>
      </c>
      <c r="G15" s="47">
        <v>92</v>
      </c>
      <c r="H15" s="47">
        <v>1</v>
      </c>
      <c r="I15" s="47">
        <v>0</v>
      </c>
      <c r="J15" s="48">
        <v>20</v>
      </c>
      <c r="K15" s="1"/>
    </row>
    <row r="16" spans="1:11" ht="16.2" x14ac:dyDescent="0.3">
      <c r="A16" s="13"/>
      <c r="B16" s="17" t="s">
        <v>20</v>
      </c>
      <c r="C16" s="14"/>
      <c r="D16" s="31" t="s">
        <v>21</v>
      </c>
      <c r="E16" s="11">
        <v>3.7</v>
      </c>
      <c r="F16" s="10" t="s">
        <v>25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29"/>
      <c r="C17" s="14"/>
      <c r="D17" s="32" t="s">
        <v>14</v>
      </c>
      <c r="E17" s="33">
        <f>SUM(E12:E16)</f>
        <v>65.440000000000012</v>
      </c>
      <c r="F17" s="33"/>
      <c r="G17" s="15">
        <f>SUM(G12:G16)</f>
        <v>546.51</v>
      </c>
      <c r="H17" s="15">
        <f>SUM(H12:H16)</f>
        <v>22.39</v>
      </c>
      <c r="I17" s="15">
        <f>SUM(I12:I16)</f>
        <v>13.44</v>
      </c>
      <c r="J17" s="16">
        <f>SUM(J12:J16)</f>
        <v>77.66</v>
      </c>
      <c r="K17" s="1"/>
    </row>
    <row r="18" spans="1:11" ht="18.600000000000001" thickBot="1" x14ac:dyDescent="0.35">
      <c r="A18" s="13"/>
      <c r="B18" s="34"/>
      <c r="C18" s="35"/>
      <c r="D18" s="36" t="s">
        <v>15</v>
      </c>
      <c r="E18" s="37">
        <f>E9+E17</f>
        <v>125.00000000000001</v>
      </c>
      <c r="F18" s="37"/>
      <c r="G18" s="37">
        <f>G9+G17</f>
        <v>845.12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2023-01-23T05:29:43Z</dcterms:modified>
</cp:coreProperties>
</file>