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<sst xmlns="http://schemas.openxmlformats.org/spreadsheetml/2006/main" count="47" uniqueCount="45">
  <si>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</si>
  <si>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</si>
  <si>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</si>
  <si>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</si>
  <si>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</si>
  <si>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</si>
  <si>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</si>
  <si>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</si>
  <si>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</si>
  <si>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</si>
  <si>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</si>
  <si>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</si>
  <si>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</si>
  <si>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</si>
  <si>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</si>
  <si>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</si>
  <si>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</si>
  <si>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</si>
  <si>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</si>
  <si>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</si>
  <si>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</si>
  <si>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</si>
  <si>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</si>
  <si>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Напиток</t>
  </si>
  <si>
    <t>1 блюдо</t>
  </si>
  <si>
    <t>1/200</t>
  </si>
  <si>
    <t>1/30</t>
  </si>
  <si>
    <t>1/19</t>
  </si>
  <si>
    <t>200/10</t>
  </si>
  <si>
    <t>Каша молочная гречневая с маслом</t>
  </si>
  <si>
    <t>Выпечка</t>
  </si>
  <si>
    <t>Щи из квашеной капусты со сметаной, мясом</t>
  </si>
  <si>
    <t>215/10</t>
  </si>
  <si>
    <t>Котлета рыбная (треска)</t>
  </si>
  <si>
    <t>1/50</t>
  </si>
  <si>
    <t>Картофель отварной</t>
  </si>
  <si>
    <t>1/100</t>
  </si>
  <si>
    <t>Компот из вишни</t>
  </si>
  <si>
    <t>Гарнир</t>
  </si>
  <si>
    <t>Чай с сахаром, лимоном</t>
  </si>
  <si>
    <t>200/7</t>
  </si>
  <si>
    <t>Круассан со сгущенкой</t>
  </si>
  <si>
    <t>1/60</t>
  </si>
  <si>
    <t>Яблоко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</si>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</sst>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44945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29</v>
      </c>
      <c r="E4" s="11">
        <v>15.84</v>
      </c>
      <c r="F4" s="10" t="s">
        <v>28</v>
      </c>
      <c r="G4" s="11">
        <v>353.8</v>
      </c>
      <c r="H4" s="11">
        <v>12.6</v>
      </c>
      <c r="I4" s="11">
        <v>14</v>
      </c>
      <c r="J4" s="12">
        <v>43.8</v>
      </c>
      <c r="K4" s="1"/>
    </row>
    <row r="5" spans="1:11" ht="16.8" thickBot="1" x14ac:dyDescent="0.35">
      <c r="A5" s="13"/>
      <c r="B5" s="29" t="s">
        <v>23</v>
      </c>
      <c r="C5" s="46"/>
      <c r="D5" s="9" t="s">
        <v>39</v>
      </c>
      <c r="E5" s="11">
        <v>2.2000000000000002</v>
      </c>
      <c r="F5" s="10" t="s">
        <v>40</v>
      </c>
      <c r="G5" s="47">
        <v>31</v>
      </c>
      <c r="H5" s="47">
        <v>0.3</v>
      </c>
      <c r="I5" s="47">
        <v>0.1</v>
      </c>
      <c r="J5" s="48">
        <v>7.3</v>
      </c>
      <c r="K5" s="1"/>
    </row>
    <row r="6" spans="1:11" ht="16.8" thickBot="1" x14ac:dyDescent="0.35">
      <c r="A6" s="13"/>
      <c r="B6" s="29" t="s">
        <v>30</v>
      </c>
      <c r="C6" s="46"/>
      <c r="D6" s="9" t="s">
        <v>41</v>
      </c>
      <c r="E6" s="11">
        <v>26.59</v>
      </c>
      <c r="F6" s="10" t="s">
        <v>42</v>
      </c>
      <c r="G6" s="47">
        <v>201</v>
      </c>
      <c r="H6" s="47">
        <v>1.38</v>
      </c>
      <c r="I6" s="47">
        <v>12.24</v>
      </c>
      <c r="J6" s="48">
        <v>31.92</v>
      </c>
      <c r="K6" s="1"/>
    </row>
    <row r="7" spans="1:11" ht="16.8" thickBot="1" x14ac:dyDescent="0.35">
      <c r="A7" s="13"/>
      <c r="B7" s="29" t="s">
        <v>44</v>
      </c>
      <c r="C7" s="46"/>
      <c r="D7" s="9" t="s">
        <v>43</v>
      </c>
      <c r="E7" s="11">
        <v>8.48</v>
      </c>
      <c r="F7" s="10" t="s">
        <v>36</v>
      </c>
      <c r="G7" s="47">
        <v>47</v>
      </c>
      <c r="H7" s="47">
        <v>0.41</v>
      </c>
      <c r="I7" s="47">
        <v>0.4</v>
      </c>
      <c r="J7" s="48">
        <v>9.8000000000000007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2.87</v>
      </c>
      <c r="F8" s="10" t="s">
        <v>27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55.98</v>
      </c>
      <c r="F9" s="22"/>
      <c r="G9" s="22">
        <f>SUM(G4:G8)</f>
        <v>665.53</v>
      </c>
      <c r="H9" s="11">
        <f>SUM(H4:H8)</f>
        <v>15.73</v>
      </c>
      <c r="I9" s="11">
        <f>SUM(I4:I8)</f>
        <v>26.86</v>
      </c>
      <c r="J9" s="12">
        <f>SUM(J4:J8)</f>
        <v>100.75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24</v>
      </c>
      <c r="C12" s="30"/>
      <c r="D12" s="44" t="s">
        <v>31</v>
      </c>
      <c r="E12" s="11">
        <v>22.84</v>
      </c>
      <c r="F12" s="10" t="s">
        <v>32</v>
      </c>
      <c r="G12" s="15">
        <v>53.8</v>
      </c>
      <c r="H12" s="15">
        <v>3.8</v>
      </c>
      <c r="I12" s="15">
        <v>2</v>
      </c>
      <c r="J12" s="16">
        <v>5.8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33</v>
      </c>
      <c r="E13" s="11">
        <v>21.63</v>
      </c>
      <c r="F13" s="10" t="s">
        <v>34</v>
      </c>
      <c r="G13" s="15">
        <f>155/2</f>
        <v>77.5</v>
      </c>
      <c r="H13" s="15">
        <f>12.7/2</f>
        <v>6.35</v>
      </c>
      <c r="I13" s="15">
        <f>6.9/2</f>
        <v>3.45</v>
      </c>
      <c r="J13" s="16">
        <f>10.5/2</f>
        <v>5.25</v>
      </c>
      <c r="K13" s="1"/>
    </row>
    <row r="14" spans="1:11" ht="16.8" customHeight="1" thickBot="1" x14ac:dyDescent="0.35">
      <c r="A14" s="13"/>
      <c r="B14" s="29" t="s">
        <v>38</v>
      </c>
      <c r="C14" s="30"/>
      <c r="D14" s="43" t="s">
        <v>35</v>
      </c>
      <c r="E14" s="11">
        <v>10.09</v>
      </c>
      <c r="F14" s="10" t="s">
        <v>36</v>
      </c>
      <c r="G14" s="15">
        <v>260.3</v>
      </c>
      <c r="H14" s="15">
        <v>15.4</v>
      </c>
      <c r="I14" s="15">
        <v>18.899999999999999</v>
      </c>
      <c r="J14" s="16">
        <v>5.6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37</v>
      </c>
      <c r="E15" s="11">
        <v>10.76</v>
      </c>
      <c r="F15" s="10" t="s">
        <v>25</v>
      </c>
      <c r="G15" s="47">
        <v>107</v>
      </c>
      <c r="H15" s="47">
        <v>0.6</v>
      </c>
      <c r="I15" s="47">
        <v>0.2</v>
      </c>
      <c r="J15" s="48">
        <v>27.4</v>
      </c>
      <c r="K15" s="1"/>
    </row>
    <row r="16" spans="1:11" ht="16.2" x14ac:dyDescent="0.3">
      <c r="A16" s="13"/>
      <c r="B16" s="17" t="s">
        <v>21</v>
      </c>
      <c r="C16" s="14"/>
      <c r="D16" s="31" t="s">
        <v>22</v>
      </c>
      <c r="E16" s="11">
        <v>3.7</v>
      </c>
      <c r="F16" s="10" t="s">
        <v>26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SUM(E12:E16)</f>
        <v>69.02000000000001</v>
      </c>
      <c r="F17" s="33"/>
      <c r="G17" s="15">
        <f>SUM(G12:G16)</f>
        <v>550.6</v>
      </c>
      <c r="H17" s="15">
        <f>SUM(H12:H16)</f>
        <v>28.15</v>
      </c>
      <c r="I17" s="15">
        <f>SUM(I12:I16)</f>
        <v>24.549999999999997</v>
      </c>
      <c r="J17" s="16">
        <f>SUM(J12:J16)</f>
        <v>52.05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E9+E17</f>
        <v>125</v>
      </c>
      <c r="F18" s="37"/>
      <c r="G18" s="37">
        <f>G9+G17</f>
        <v>1216.1300000000001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2023-01-17T05:33:51Z</dcterms:modified>
</cp:coreProperties>
</file>