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<sst xmlns="http://schemas.openxmlformats.org/spreadsheetml/2006/main" count="44" uniqueCount="42">
  <si>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</si>
  <si>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</si>
  <si>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</si>
  <si>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</si>
  <si>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</si>
  <si>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</si>
  <si>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</si>
  <si>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</si>
  <si>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</si>
  <si>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</si>
  <si>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</si>
  <si>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</si>
  <si>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</si>
  <si>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</si>
  <si>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</si>
  <si>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</si>
  <si>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</si>
  <si>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</si>
  <si>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</si>
  <si>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</si>
  <si>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</si>
  <si>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</si>
  <si>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</si>
  <si>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Напиток</t>
  </si>
  <si>
    <t>1 блюдо</t>
  </si>
  <si>
    <t>1/200</t>
  </si>
  <si>
    <t>100/30</t>
  </si>
  <si>
    <t>1/30</t>
  </si>
  <si>
    <t>1/19</t>
  </si>
  <si>
    <t>Запеканка творожная со сгущенным молоком</t>
  </si>
  <si>
    <t>Жаркое по-домашнему</t>
  </si>
  <si>
    <t>25/125</t>
  </si>
  <si>
    <t>Компот из яблок с брусникой</t>
  </si>
  <si>
    <t>Суп картофельный с яичными хлопьями</t>
  </si>
  <si>
    <t>Чай с сахаром, лимоном</t>
  </si>
  <si>
    <t>200/7</t>
  </si>
  <si>
    <t>Биойогурт (персик, клубника)</t>
  </si>
  <si>
    <t>1/125</t>
  </si>
  <si>
    <t>Молочка</t>
  </si>
  <si>
    <t>Огурец соленый</t>
  </si>
  <si>
    <t>1/26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</si>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</sst>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44944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28.2" thickBot="1" x14ac:dyDescent="0.35">
      <c r="A4" s="7" t="s">
        <v>10</v>
      </c>
      <c r="B4" s="29" t="s">
        <v>17</v>
      </c>
      <c r="C4" s="8"/>
      <c r="D4" s="49" t="s">
        <v>29</v>
      </c>
      <c r="E4" s="11">
        <v>30.16</v>
      </c>
      <c r="F4" s="10" t="s">
        <v>26</v>
      </c>
      <c r="G4" s="11">
        <v>183</v>
      </c>
      <c r="H4" s="11">
        <v>15.7</v>
      </c>
      <c r="I4" s="11">
        <v>6.3</v>
      </c>
      <c r="J4" s="12">
        <v>16</v>
      </c>
      <c r="K4" s="1"/>
    </row>
    <row r="5" spans="1:11" ht="16.8" thickBot="1" x14ac:dyDescent="0.35">
      <c r="A5" s="13"/>
      <c r="B5" s="29" t="s">
        <v>23</v>
      </c>
      <c r="C5" s="46"/>
      <c r="D5" s="9" t="s">
        <v>34</v>
      </c>
      <c r="E5" s="11">
        <v>2.2000000000000002</v>
      </c>
      <c r="F5" s="10" t="s">
        <v>35</v>
      </c>
      <c r="G5" s="47">
        <v>31</v>
      </c>
      <c r="H5" s="47">
        <v>0.3</v>
      </c>
      <c r="I5" s="47">
        <v>0.1</v>
      </c>
      <c r="J5" s="48">
        <v>7.3</v>
      </c>
      <c r="K5" s="1"/>
    </row>
    <row r="6" spans="1:11" ht="16.8" thickBot="1" x14ac:dyDescent="0.35">
      <c r="A6" s="13"/>
      <c r="B6" s="29" t="s">
        <v>38</v>
      </c>
      <c r="C6" s="46"/>
      <c r="D6" s="9" t="s">
        <v>36</v>
      </c>
      <c r="E6" s="11">
        <v>28</v>
      </c>
      <c r="F6" s="10" t="s">
        <v>37</v>
      </c>
      <c r="G6" s="47">
        <v>58.5</v>
      </c>
      <c r="H6" s="47">
        <v>3.5</v>
      </c>
      <c r="I6" s="47">
        <v>2.9</v>
      </c>
      <c r="J6" s="48">
        <v>4.5999999999999996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2.87</v>
      </c>
      <c r="F7" s="10" t="s">
        <v>28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63.23</v>
      </c>
      <c r="F8" s="22"/>
      <c r="G8" s="22">
        <f>SUM(G4:G7)</f>
        <v>305.23</v>
      </c>
      <c r="H8" s="11">
        <f>SUM(H4:H7)</f>
        <v>20.54</v>
      </c>
      <c r="I8" s="11">
        <f>SUM(I4:I7)</f>
        <v>9.4199999999999982</v>
      </c>
      <c r="J8" s="12">
        <f>SUM(J4:J7)</f>
        <v>35.83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24</v>
      </c>
      <c r="C11" s="30"/>
      <c r="D11" s="44" t="s">
        <v>33</v>
      </c>
      <c r="E11" s="11">
        <v>11.92</v>
      </c>
      <c r="F11" s="10" t="s">
        <v>25</v>
      </c>
      <c r="G11" s="15">
        <v>166</v>
      </c>
      <c r="H11" s="15">
        <v>13.8</v>
      </c>
      <c r="I11" s="15">
        <v>8.6</v>
      </c>
      <c r="J11" s="16">
        <v>6.4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30</v>
      </c>
      <c r="E12" s="11">
        <v>34.869999999999997</v>
      </c>
      <c r="F12" s="10" t="s">
        <v>31</v>
      </c>
      <c r="G12" s="15">
        <v>292.5</v>
      </c>
      <c r="H12" s="15">
        <v>10.5</v>
      </c>
      <c r="I12" s="15">
        <v>19.5</v>
      </c>
      <c r="J12" s="16">
        <v>3.75</v>
      </c>
      <c r="K12" s="1"/>
    </row>
    <row r="13" spans="1:11" ht="16.8" customHeight="1" thickBot="1" x14ac:dyDescent="0.35">
      <c r="A13" s="13"/>
      <c r="B13" s="29" t="s">
        <v>41</v>
      </c>
      <c r="C13" s="30"/>
      <c r="D13" s="43" t="s">
        <v>39</v>
      </c>
      <c r="E13" s="11">
        <v>4.3899999999999997</v>
      </c>
      <c r="F13" s="10" t="s">
        <v>40</v>
      </c>
      <c r="G13" s="15">
        <f>11*0.26</f>
        <v>2.8600000000000003</v>
      </c>
      <c r="H13" s="15">
        <f>0.8*0.26</f>
        <v>0.20800000000000002</v>
      </c>
      <c r="I13" s="15">
        <f>0.1*0.26</f>
        <v>2.6000000000000002E-2</v>
      </c>
      <c r="J13" s="16">
        <f>1.7*0.26</f>
        <v>0.442</v>
      </c>
      <c r="K13" s="1"/>
    </row>
    <row r="14" spans="1:11" ht="16.8" customHeight="1" thickBot="1" x14ac:dyDescent="0.35">
      <c r="A14" s="13"/>
      <c r="B14" s="29" t="s">
        <v>20</v>
      </c>
      <c r="C14" s="30"/>
      <c r="D14" s="43" t="s">
        <v>32</v>
      </c>
      <c r="E14" s="11">
        <v>6.89</v>
      </c>
      <c r="F14" s="10" t="s">
        <v>25</v>
      </c>
      <c r="G14" s="47">
        <v>60.8</v>
      </c>
      <c r="H14" s="47">
        <v>0.2</v>
      </c>
      <c r="I14" s="47">
        <v>0.2</v>
      </c>
      <c r="J14" s="48">
        <v>14.2</v>
      </c>
      <c r="K14" s="1"/>
    </row>
    <row r="15" spans="1:11" ht="16.2" x14ac:dyDescent="0.3">
      <c r="A15" s="13"/>
      <c r="B15" s="17" t="s">
        <v>21</v>
      </c>
      <c r="C15" s="14"/>
      <c r="D15" s="31" t="s">
        <v>22</v>
      </c>
      <c r="E15" s="11">
        <v>3.7</v>
      </c>
      <c r="F15" s="10" t="s">
        <v>27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SUM(E11:E15)</f>
        <v>61.77</v>
      </c>
      <c r="F16" s="33"/>
      <c r="G16" s="15">
        <f>SUM(G11:G15)</f>
        <v>574.16</v>
      </c>
      <c r="H16" s="15">
        <f>SUM(H11:H15)</f>
        <v>26.707999999999998</v>
      </c>
      <c r="I16" s="15">
        <f>SUM(I11:I15)</f>
        <v>28.326000000000001</v>
      </c>
      <c r="J16" s="16">
        <f>SUM(J11:J15)</f>
        <v>32.792000000000002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E8+E16</f>
        <v>125</v>
      </c>
      <c r="F17" s="37"/>
      <c r="G17" s="37">
        <f>G8+G16</f>
        <v>879.39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2023-01-17T05:30:52Z</dcterms:modified>
</cp:coreProperties>
</file>