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ноябрь 2022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9" i="1" l="1"/>
  <c r="E16" i="1" l="1"/>
  <c r="E17" i="1" l="1"/>
  <c r="J16" i="1" l="1"/>
  <c r="I16" i="1"/>
  <c r="H16" i="1"/>
  <c r="G16" i="1"/>
  <c r="J9" i="1"/>
  <c r="I9" i="1"/>
  <c r="H9" i="1"/>
  <c r="G9" i="1"/>
  <c r="G17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<sst xmlns="http://schemas.openxmlformats.org/spreadsheetml/2006/main" count="44" uniqueCount="42">
  <si>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</si>
  <si>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</si>
  <si>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</si>
  <si>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</si>
  <si>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</si>
  <si>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</si>
  <si>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</si>
  <si>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</si>
  <si>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</si>
  <si>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</si>
  <si>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</si>
  <si>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</si>
  <si>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</si>
  <si>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</si>
  <si>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Батон нарезной</t>
  </si>
  <si>
    <t>Итого:</t>
  </si>
  <si>
    <t>Всего за день:</t>
  </si>
  <si>
    <t>2 блюдо</t>
  </si>
  <si>
    <t>хлеб</t>
  </si>
  <si>
    <t>МБОУ СОШ №7</t>
  </si>
  <si>
    <t>напиток</t>
  </si>
  <si>
    <t xml:space="preserve">хлеб </t>
  </si>
  <si>
    <t>Хлеб богородский</t>
  </si>
  <si>
    <t>1/30</t>
  </si>
  <si>
    <t>Напиток</t>
  </si>
  <si>
    <t>1 блюдо</t>
  </si>
  <si>
    <t>1/200</t>
  </si>
  <si>
    <t>1/18</t>
  </si>
  <si>
    <t>Закуска</t>
  </si>
  <si>
    <t>Сок фруктовый т/п</t>
  </si>
  <si>
    <t>Чай с сахаром</t>
  </si>
  <si>
    <t>Омлет с сосисками</t>
  </si>
  <si>
    <t>1/130</t>
  </si>
  <si>
    <t>Зеленый горошек</t>
  </si>
  <si>
    <t>Щи зеленые с яйцом, сметаной, мясом</t>
  </si>
  <si>
    <t>215/10</t>
  </si>
  <si>
    <t>Плов (курица)</t>
  </si>
  <si>
    <t>50/100</t>
  </si>
  <si>
    <t>1/17</t>
  </si>
  <si>
    <t>Сдоба с маком</t>
  </si>
  <si>
    <t>1/50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</si>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</sst>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Batang"/>
      <family val="1"/>
      <charset val="204"/>
    </font>
    <font>
      <sz val="12"/>
      <name val="Batang"/>
      <family val="1"/>
      <charset val="204"/>
    </font>
    <font>
      <sz val="11"/>
      <name val="Batang"/>
      <family val="1"/>
      <charset val="204"/>
    </font>
    <font>
      <b/>
      <sz val="14"/>
      <color theme="1"/>
      <name val="Batang"/>
      <family val="1"/>
      <charset val="204"/>
    </font>
    <font>
      <b/>
      <sz val="11"/>
      <color theme="1"/>
      <name val="Batang"/>
      <family val="1"/>
      <charset val="204"/>
    </font>
    <font>
      <sz val="10"/>
      <color theme="1"/>
      <name val="Batang"/>
      <family val="1"/>
      <charset val="204"/>
    </font>
    <font>
      <sz val="10"/>
      <name val="Batang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2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wrapText="1"/>
    </xf>
    <xf numFmtId="0" fontId="4" fillId="3" borderId="17" xfId="0" applyFon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6" fillId="2" borderId="1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x14ac:dyDescent="0.3">
      <c r="A1" s="2" t="s">
        <v>0</v>
      </c>
      <c r="B1" s="49" t="s">
        <v>19</v>
      </c>
      <c r="C1" s="50"/>
      <c r="D1" s="51"/>
      <c r="E1" s="2" t="s">
        <v>11</v>
      </c>
      <c r="F1" s="3"/>
      <c r="G1" s="2"/>
      <c r="H1" s="2"/>
      <c r="I1" s="2" t="s">
        <v>1</v>
      </c>
      <c r="J1" s="45">
        <v>44887</v>
      </c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6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5</v>
      </c>
      <c r="F3" s="5" t="s">
        <v>13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6.8" thickBot="1" x14ac:dyDescent="0.35">
      <c r="A4" s="7" t="s">
        <v>10</v>
      </c>
      <c r="B4" s="29" t="s">
        <v>28</v>
      </c>
      <c r="C4" s="8"/>
      <c r="D4" s="9" t="s">
        <v>31</v>
      </c>
      <c r="E4" s="11">
        <v>33.42</v>
      </c>
      <c r="F4" s="10" t="s">
        <v>32</v>
      </c>
      <c r="G4" s="11">
        <v>256.49</v>
      </c>
      <c r="H4" s="11">
        <v>14.69</v>
      </c>
      <c r="I4" s="11">
        <v>21.19</v>
      </c>
      <c r="J4" s="12">
        <v>1.69</v>
      </c>
      <c r="K4" s="1"/>
    </row>
    <row r="5" spans="1:11" ht="16.8" thickBot="1" x14ac:dyDescent="0.35">
      <c r="A5" s="13"/>
      <c r="B5" s="29" t="s">
        <v>17</v>
      </c>
      <c r="C5" s="46"/>
      <c r="D5" s="9" t="s">
        <v>33</v>
      </c>
      <c r="E5" s="11">
        <v>2.92</v>
      </c>
      <c r="F5" s="10" t="s">
        <v>38</v>
      </c>
      <c r="G5" s="47">
        <v>9.86</v>
      </c>
      <c r="H5" s="47">
        <v>0.2</v>
      </c>
      <c r="I5" s="47">
        <v>8.5000000000000006E-2</v>
      </c>
      <c r="J5" s="48">
        <v>1.0900000000000001</v>
      </c>
      <c r="K5" s="1"/>
    </row>
    <row r="6" spans="1:11" ht="16.8" thickBot="1" x14ac:dyDescent="0.35">
      <c r="A6" s="13"/>
      <c r="B6" s="29" t="s">
        <v>24</v>
      </c>
      <c r="C6" s="46"/>
      <c r="D6" s="9" t="s">
        <v>30</v>
      </c>
      <c r="E6" s="11">
        <v>1.32</v>
      </c>
      <c r="F6" s="10" t="s">
        <v>26</v>
      </c>
      <c r="G6" s="47">
        <v>41.7</v>
      </c>
      <c r="H6" s="47">
        <v>0.2</v>
      </c>
      <c r="I6" s="47">
        <v>0.1</v>
      </c>
      <c r="J6" s="48">
        <v>10.8</v>
      </c>
      <c r="K6" s="1"/>
    </row>
    <row r="7" spans="1:11" ht="16.8" thickBot="1" x14ac:dyDescent="0.35">
      <c r="A7" s="13"/>
      <c r="B7" s="29" t="s">
        <v>41</v>
      </c>
      <c r="C7" s="46"/>
      <c r="D7" s="9" t="s">
        <v>39</v>
      </c>
      <c r="E7" s="11">
        <v>12</v>
      </c>
      <c r="F7" s="10" t="s">
        <v>40</v>
      </c>
      <c r="G7" s="47">
        <v>173.5</v>
      </c>
      <c r="H7" s="47">
        <v>3.8</v>
      </c>
      <c r="I7" s="47">
        <v>5.65</v>
      </c>
      <c r="J7" s="48">
        <v>26.65</v>
      </c>
      <c r="K7" s="1"/>
    </row>
    <row r="8" spans="1:11" ht="16.8" thickBot="1" x14ac:dyDescent="0.35">
      <c r="A8" s="13"/>
      <c r="B8" s="17" t="s">
        <v>18</v>
      </c>
      <c r="C8" s="14"/>
      <c r="D8" s="18" t="s">
        <v>14</v>
      </c>
      <c r="E8" s="11">
        <v>1.23</v>
      </c>
      <c r="F8" s="10" t="s">
        <v>27</v>
      </c>
      <c r="G8" s="19">
        <v>32.729999999999997</v>
      </c>
      <c r="H8" s="19">
        <v>1.04</v>
      </c>
      <c r="I8" s="19">
        <v>0.12</v>
      </c>
      <c r="J8" s="20">
        <v>7.93</v>
      </c>
      <c r="K8" s="1"/>
    </row>
    <row r="9" spans="1:11" ht="18" x14ac:dyDescent="0.3">
      <c r="A9" s="7"/>
      <c r="B9" s="17"/>
      <c r="C9" s="8"/>
      <c r="D9" s="21"/>
      <c r="E9" s="22">
        <f>SUM(E4:E8)</f>
        <v>50.89</v>
      </c>
      <c r="F9" s="22"/>
      <c r="G9" s="22">
        <f>SUM(G4:G8)</f>
        <v>514.28</v>
      </c>
      <c r="H9" s="11">
        <f>SUM(H4:H8)</f>
        <v>19.929999999999996</v>
      </c>
      <c r="I9" s="11">
        <f>SUM(I4:I8)</f>
        <v>27.145000000000007</v>
      </c>
      <c r="J9" s="12">
        <f>SUM(J4:J8)</f>
        <v>48.160000000000004</v>
      </c>
      <c r="K9" s="1"/>
    </row>
    <row r="10" spans="1:11" ht="15" x14ac:dyDescent="0.3">
      <c r="A10" s="13"/>
      <c r="B10" s="14"/>
      <c r="C10" s="14"/>
      <c r="D10" s="23"/>
      <c r="E10" s="24"/>
      <c r="F10" s="15"/>
      <c r="G10" s="15"/>
      <c r="H10" s="15"/>
      <c r="I10" s="15"/>
      <c r="J10" s="16"/>
      <c r="K10" s="1"/>
    </row>
    <row r="11" spans="1:11" ht="15.6" thickBot="1" x14ac:dyDescent="0.35">
      <c r="A11" s="25"/>
      <c r="B11" s="26"/>
      <c r="C11" s="26"/>
      <c r="D11" s="27"/>
      <c r="E11" s="28"/>
      <c r="F11" s="19"/>
      <c r="G11" s="19"/>
      <c r="H11" s="19"/>
      <c r="I11" s="19"/>
      <c r="J11" s="20"/>
      <c r="K11" s="1"/>
    </row>
    <row r="12" spans="1:11" ht="16.8" customHeight="1" thickBot="1" x14ac:dyDescent="0.35">
      <c r="A12" s="13"/>
      <c r="B12" s="29" t="s">
        <v>25</v>
      </c>
      <c r="C12" s="30"/>
      <c r="D12" s="44" t="s">
        <v>34</v>
      </c>
      <c r="E12" s="11">
        <v>28.71</v>
      </c>
      <c r="F12" s="10" t="s">
        <v>35</v>
      </c>
      <c r="G12" s="15">
        <v>312</v>
      </c>
      <c r="H12" s="15">
        <v>6</v>
      </c>
      <c r="I12" s="15">
        <v>28</v>
      </c>
      <c r="J12" s="16">
        <v>16</v>
      </c>
      <c r="K12" s="1"/>
    </row>
    <row r="13" spans="1:11" ht="16.8" customHeight="1" thickBot="1" x14ac:dyDescent="0.35">
      <c r="A13" s="13"/>
      <c r="B13" s="29" t="s">
        <v>17</v>
      </c>
      <c r="C13" s="30"/>
      <c r="D13" s="43" t="s">
        <v>36</v>
      </c>
      <c r="E13" s="11">
        <v>29.5</v>
      </c>
      <c r="F13" s="10" t="s">
        <v>37</v>
      </c>
      <c r="G13" s="15">
        <f>224/200*150</f>
        <v>168.00000000000003</v>
      </c>
      <c r="H13" s="15">
        <f>14.6/200*150</f>
        <v>10.95</v>
      </c>
      <c r="I13" s="15">
        <f>4.7/200*150</f>
        <v>3.5249999999999999</v>
      </c>
      <c r="J13" s="16">
        <f>30.8/200*150</f>
        <v>23.1</v>
      </c>
      <c r="K13" s="1"/>
    </row>
    <row r="14" spans="1:11" ht="16.8" customHeight="1" thickBot="1" x14ac:dyDescent="0.35">
      <c r="A14" s="13"/>
      <c r="B14" s="29" t="s">
        <v>20</v>
      </c>
      <c r="C14" s="30"/>
      <c r="D14" s="43" t="s">
        <v>29</v>
      </c>
      <c r="E14" s="11">
        <v>14</v>
      </c>
      <c r="F14" s="10" t="s">
        <v>26</v>
      </c>
      <c r="G14" s="47">
        <v>92</v>
      </c>
      <c r="H14" s="47">
        <v>1</v>
      </c>
      <c r="I14" s="47">
        <v>0</v>
      </c>
      <c r="J14" s="48">
        <v>20</v>
      </c>
      <c r="K14" s="1"/>
    </row>
    <row r="15" spans="1:11" ht="16.2" x14ac:dyDescent="0.3">
      <c r="A15" s="13"/>
      <c r="B15" s="17" t="s">
        <v>21</v>
      </c>
      <c r="C15" s="14"/>
      <c r="D15" s="31" t="s">
        <v>22</v>
      </c>
      <c r="E15" s="11">
        <v>1.9</v>
      </c>
      <c r="F15" s="10" t="s">
        <v>23</v>
      </c>
      <c r="G15" s="15">
        <v>52</v>
      </c>
      <c r="H15" s="15">
        <v>2</v>
      </c>
      <c r="I15" s="15">
        <v>0</v>
      </c>
      <c r="J15" s="16">
        <v>8</v>
      </c>
      <c r="K15" s="1"/>
    </row>
    <row r="16" spans="1:11" ht="18" x14ac:dyDescent="0.3">
      <c r="A16" s="13"/>
      <c r="B16" s="29"/>
      <c r="C16" s="14"/>
      <c r="D16" s="32" t="s">
        <v>15</v>
      </c>
      <c r="E16" s="33">
        <f>SUM(E12:E15)</f>
        <v>74.110000000000014</v>
      </c>
      <c r="F16" s="33"/>
      <c r="G16" s="15">
        <f>SUM(G12:G15)</f>
        <v>624</v>
      </c>
      <c r="H16" s="15">
        <f>SUM(H12:H15)</f>
        <v>19.95</v>
      </c>
      <c r="I16" s="15">
        <f>SUM(I12:I15)</f>
        <v>31.524999999999999</v>
      </c>
      <c r="J16" s="16">
        <f>SUM(J12:J15)</f>
        <v>67.099999999999994</v>
      </c>
      <c r="K16" s="1"/>
    </row>
    <row r="17" spans="1:11" ht="18.600000000000001" thickBot="1" x14ac:dyDescent="0.35">
      <c r="A17" s="13"/>
      <c r="B17" s="34"/>
      <c r="C17" s="35"/>
      <c r="D17" s="36" t="s">
        <v>16</v>
      </c>
      <c r="E17" s="37">
        <f>E9+E16</f>
        <v>125.00000000000001</v>
      </c>
      <c r="F17" s="37"/>
      <c r="G17" s="37">
        <f>G9+G16</f>
        <v>1138.28</v>
      </c>
      <c r="H17" s="38"/>
      <c r="I17" s="38"/>
      <c r="J17" s="39"/>
      <c r="K17" s="1"/>
    </row>
    <row r="18" spans="1:11" ht="15.6" thickBot="1" x14ac:dyDescent="0.35">
      <c r="A18" s="25"/>
      <c r="B18" s="26"/>
      <c r="C18" s="26"/>
      <c r="D18" s="27"/>
      <c r="E18" s="40"/>
      <c r="F18" s="19"/>
      <c r="G18" s="41"/>
      <c r="H18" s="41"/>
      <c r="I18" s="41"/>
      <c r="J18" s="42"/>
      <c r="K18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2022-11-21T08:40:17Z</dcterms:modified>
</cp:coreProperties>
</file>