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<sst xmlns="http://schemas.openxmlformats.org/spreadsheetml/2006/main" count="42" uniqueCount="41">
  <si>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</si>
  <si>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</si>
  <si>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</si>
  <si>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</si>
  <si>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</si>
  <si>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</si>
  <si>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</si>
  <si>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</si>
  <si>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</si>
  <si>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</si>
  <si>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</si>
  <si>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</si>
  <si>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</si>
  <si>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</si>
  <si>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</si>
  <si>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</si>
  <si>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</si>
  <si>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</si>
  <si>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</si>
  <si>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</si>
  <si>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</si>
  <si>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</si>
  <si>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</si>
  <si>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</si>
  <si>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</si>
  <si>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</si>
  <si>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1/18</t>
  </si>
  <si>
    <t>Закуска</t>
  </si>
  <si>
    <t>Чай с сахаром, лимоном</t>
  </si>
  <si>
    <t>180/15/7</t>
  </si>
  <si>
    <t>Суп с макаронами, курой</t>
  </si>
  <si>
    <t>1/212,5</t>
  </si>
  <si>
    <t>Говядина духовая</t>
  </si>
  <si>
    <t>37,5/125</t>
  </si>
  <si>
    <t>Сок фруктовый т/п</t>
  </si>
  <si>
    <t>1/200</t>
  </si>
  <si>
    <t>Суфле творожное со сгущенкой, черникой</t>
  </si>
  <si>
    <t>100/30/15</t>
  </si>
  <si>
    <t xml:space="preserve">Фрукт </t>
  </si>
  <si>
    <t>Яблоко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</si>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</sst>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  <font>
      <sz val="9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44841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2.4" thickBot="1" x14ac:dyDescent="0.35">
      <c r="A4" s="7" t="s">
        <v>10</v>
      </c>
      <c r="B4" s="29" t="s">
        <v>17</v>
      </c>
      <c r="C4" s="8"/>
      <c r="D4" s="9" t="s">
        <v>36</v>
      </c>
      <c r="E4" s="11">
        <v>32.979999999999997</v>
      </c>
      <c r="F4" s="49" t="s">
        <v>37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29" t="s">
        <v>24</v>
      </c>
      <c r="C5" s="46"/>
      <c r="D5" s="9" t="s">
        <v>28</v>
      </c>
      <c r="E5" s="11">
        <v>2.52</v>
      </c>
      <c r="F5" s="10" t="s">
        <v>29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38</v>
      </c>
      <c r="C6" s="46"/>
      <c r="D6" s="9" t="s">
        <v>39</v>
      </c>
      <c r="E6" s="11"/>
      <c r="F6" s="10"/>
      <c r="G6" s="47">
        <v>47</v>
      </c>
      <c r="H6" s="47">
        <v>0.41</v>
      </c>
      <c r="I6" s="47">
        <v>0.4</v>
      </c>
      <c r="J6" s="48">
        <v>9.8000000000000007</v>
      </c>
      <c r="K6" s="1"/>
    </row>
    <row r="7" spans="1:11" ht="16.8" thickBot="1" x14ac:dyDescent="0.35">
      <c r="A7" s="13"/>
      <c r="B7" s="29"/>
      <c r="C7" s="46"/>
      <c r="D7" s="9"/>
      <c r="E7" s="11"/>
      <c r="F7" s="10"/>
      <c r="G7" s="47"/>
      <c r="H7" s="47"/>
      <c r="I7" s="47"/>
      <c r="J7" s="48"/>
      <c r="K7" s="1"/>
    </row>
    <row r="8" spans="1:11" ht="16.8" thickBot="1" x14ac:dyDescent="0.35">
      <c r="A8" s="13"/>
      <c r="B8" s="29"/>
      <c r="C8" s="46"/>
      <c r="D8" s="9"/>
      <c r="E8" s="11"/>
      <c r="F8" s="10"/>
      <c r="G8" s="47"/>
      <c r="H8" s="47"/>
      <c r="I8" s="47"/>
      <c r="J8" s="48"/>
      <c r="K8" s="1"/>
    </row>
    <row r="9" spans="1:11" ht="16.8" thickBot="1" x14ac:dyDescent="0.35">
      <c r="A9" s="13"/>
      <c r="B9" s="17" t="s">
        <v>18</v>
      </c>
      <c r="C9" s="14"/>
      <c r="D9" s="18" t="s">
        <v>14</v>
      </c>
      <c r="E9" s="11">
        <v>1.23</v>
      </c>
      <c r="F9" s="10" t="s">
        <v>26</v>
      </c>
      <c r="G9" s="19">
        <v>32.729999999999997</v>
      </c>
      <c r="H9" s="19">
        <v>1.04</v>
      </c>
      <c r="I9" s="19">
        <v>0.12</v>
      </c>
      <c r="J9" s="20">
        <v>7.93</v>
      </c>
      <c r="K9" s="1"/>
    </row>
    <row r="10" spans="1:11" ht="18" x14ac:dyDescent="0.3">
      <c r="A10" s="7"/>
      <c r="B10" s="17"/>
      <c r="C10" s="8"/>
      <c r="D10" s="21"/>
      <c r="E10" s="22">
        <f>SUM(E4:E9)</f>
        <v>36.729999999999997</v>
      </c>
      <c r="F10" s="22"/>
      <c r="G10" s="22">
        <f>SUM(G4:G9)</f>
        <v>293.73</v>
      </c>
      <c r="H10" s="11">
        <f>SUM(H4:H9)</f>
        <v>17.45</v>
      </c>
      <c r="I10" s="11">
        <f>SUM(I4:I9)</f>
        <v>6.92</v>
      </c>
      <c r="J10" s="12">
        <f>SUM(J4:J9)</f>
        <v>41.03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25</v>
      </c>
      <c r="C13" s="30"/>
      <c r="D13" s="44" t="s">
        <v>30</v>
      </c>
      <c r="E13" s="11">
        <v>12.3</v>
      </c>
      <c r="F13" s="10" t="s">
        <v>31</v>
      </c>
      <c r="G13" s="15">
        <v>84.4</v>
      </c>
      <c r="H13" s="15">
        <v>5.4</v>
      </c>
      <c r="I13" s="15">
        <v>4</v>
      </c>
      <c r="J13" s="16">
        <v>7</v>
      </c>
      <c r="K13" s="1"/>
    </row>
    <row r="14" spans="1:11" ht="16.8" customHeight="1" thickBot="1" x14ac:dyDescent="0.35">
      <c r="A14" s="13"/>
      <c r="B14" s="29" t="s">
        <v>17</v>
      </c>
      <c r="C14" s="30"/>
      <c r="D14" s="43" t="s">
        <v>32</v>
      </c>
      <c r="E14" s="11">
        <v>45.03</v>
      </c>
      <c r="F14" s="10" t="s">
        <v>33</v>
      </c>
      <c r="G14" s="15">
        <f>104*1.625</f>
        <v>169</v>
      </c>
      <c r="H14" s="15">
        <f>6.6*1.625</f>
        <v>10.725</v>
      </c>
      <c r="I14" s="15">
        <f>3.8*1.625</f>
        <v>6.1749999999999998</v>
      </c>
      <c r="J14" s="16">
        <f>10.7*1.625</f>
        <v>17.387499999999999</v>
      </c>
      <c r="K14" s="1"/>
    </row>
    <row r="15" spans="1:11" ht="16.8" customHeight="1" thickBot="1" x14ac:dyDescent="0.35">
      <c r="A15" s="13"/>
      <c r="B15" s="29" t="s">
        <v>27</v>
      </c>
      <c r="C15" s="30"/>
      <c r="D15" s="43" t="s">
        <v>40</v>
      </c>
      <c r="E15" s="11"/>
      <c r="F15" s="10"/>
      <c r="G15" s="15">
        <v>14</v>
      </c>
      <c r="H15" s="15">
        <v>0.6</v>
      </c>
      <c r="I15" s="15">
        <v>0</v>
      </c>
      <c r="J15" s="16">
        <v>3.8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34</v>
      </c>
      <c r="E16" s="11">
        <v>14</v>
      </c>
      <c r="F16" s="10" t="s">
        <v>35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SUM(E13:E17)</f>
        <v>73.23</v>
      </c>
      <c r="F18" s="33"/>
      <c r="G18" s="15">
        <f>SUM(G13:G17)</f>
        <v>411.4</v>
      </c>
      <c r="H18" s="15">
        <f>SUM(H13:H17)</f>
        <v>19.725000000000001</v>
      </c>
      <c r="I18" s="15">
        <f>SUM(I13:I17)</f>
        <v>10.175000000000001</v>
      </c>
      <c r="J18" s="16">
        <f>SUM(J13:J17)</f>
        <v>56.1875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E10+E18</f>
        <v>109.96000000000001</v>
      </c>
      <c r="F19" s="37"/>
      <c r="G19" s="37">
        <f>G10+G18</f>
        <v>705.13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2022-10-06T04:43:52Z</dcterms:modified>
</cp:coreProperties>
</file>