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<sst xmlns="http://schemas.openxmlformats.org/spreadsheetml/2006/main" count="50" uniqueCount="47">
  <si>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</si>
  <si>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</si>
  <si>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</si>
  <si>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</si>
  <si>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</si>
  <si>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</si>
  <si>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</si>
  <si>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</si>
  <si>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</si>
  <si>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</si>
  <si>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</si>
  <si>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</si>
  <si>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</si>
  <si>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</si>
  <si>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</si>
  <si>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</si>
  <si>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</si>
  <si>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</si>
  <si>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</si>
  <si>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</si>
  <si>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</si>
  <si>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</si>
  <si>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</si>
  <si>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</si>
  <si>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</si>
  <si>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</si>
  <si>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</si>
  <si>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</si>
  <si>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</si>
  <si>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</si>
  <si>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Борщ из свежей капусты со сметаной</t>
  </si>
  <si>
    <t>Омлет с сыром "Российским"</t>
  </si>
  <si>
    <t>1/115</t>
  </si>
  <si>
    <t>Печенье "Американер"</t>
  </si>
  <si>
    <t>1/37</t>
  </si>
  <si>
    <t>Кондитерка</t>
  </si>
  <si>
    <t>Филе куриное в молочном соусе</t>
  </si>
  <si>
    <t>50/50</t>
  </si>
  <si>
    <t>Рис отварной</t>
  </si>
  <si>
    <t>1/100</t>
  </si>
  <si>
    <t>Гарнир</t>
  </si>
  <si>
    <t>Зеленый горошек</t>
  </si>
  <si>
    <t>1/20</t>
  </si>
  <si>
    <t>Овощи</t>
  </si>
  <si>
    <t>Кофейный напиток с молоком</t>
  </si>
  <si>
    <t>Огурец свежий</t>
  </si>
  <si>
    <t>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</si>
</sst>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9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8">
        <v>44657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31</v>
      </c>
      <c r="E4" s="19">
        <v>30.17</v>
      </c>
      <c r="F4" s="10" t="s">
        <v>32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31" t="s">
        <v>43</v>
      </c>
      <c r="C5" s="49"/>
      <c r="D5" s="9" t="s">
        <v>41</v>
      </c>
      <c r="E5" s="19">
        <v>3.46</v>
      </c>
      <c r="F5" s="10" t="s">
        <v>42</v>
      </c>
      <c r="G5" s="50">
        <v>11.6</v>
      </c>
      <c r="H5" s="50">
        <v>0.6</v>
      </c>
      <c r="I5" s="50">
        <v>0.1</v>
      </c>
      <c r="J5" s="51">
        <v>1.46</v>
      </c>
      <c r="K5" s="1"/>
    </row>
    <row r="6" spans="1:11" ht="16.8" thickBot="1" x14ac:dyDescent="0.35">
      <c r="A6" s="13"/>
      <c r="B6" s="31" t="s">
        <v>26</v>
      </c>
      <c r="C6" s="49"/>
      <c r="D6" s="9" t="s">
        <v>44</v>
      </c>
      <c r="E6" s="19">
        <v>7.81</v>
      </c>
      <c r="F6" s="10" t="s">
        <v>18</v>
      </c>
      <c r="G6" s="50">
        <v>54</v>
      </c>
      <c r="H6" s="50">
        <v>1.5</v>
      </c>
      <c r="I6" s="50">
        <v>1.2</v>
      </c>
      <c r="J6" s="51">
        <v>9.3000000000000007</v>
      </c>
      <c r="K6" s="1"/>
    </row>
    <row r="7" spans="1:11" ht="16.8" thickBot="1" x14ac:dyDescent="0.35">
      <c r="A7" s="13"/>
      <c r="B7" s="52" t="s">
        <v>35</v>
      </c>
      <c r="C7" s="49"/>
      <c r="D7" s="9" t="s">
        <v>33</v>
      </c>
      <c r="E7" s="19">
        <v>9.5299999999999994</v>
      </c>
      <c r="F7" s="10" t="s">
        <v>34</v>
      </c>
      <c r="G7" s="50">
        <f>450*0.37</f>
        <v>166.5</v>
      </c>
      <c r="H7" s="50">
        <f>6.2*0.37</f>
        <v>2.294</v>
      </c>
      <c r="I7" s="50">
        <f>18.1*0.37</f>
        <v>6.6970000000000001</v>
      </c>
      <c r="J7" s="51">
        <f>68.7*0.37</f>
        <v>25.419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52.140000000000008</v>
      </c>
      <c r="F9" s="24"/>
      <c r="G9" s="24">
        <f>SUM(G4:G8)</f>
        <v>456.79200000000003</v>
      </c>
      <c r="H9" s="11">
        <f>SUM(H4:H8)</f>
        <v>18.260999999999999</v>
      </c>
      <c r="I9" s="11">
        <f>SUM(I4:I8)</f>
        <v>22.536000000000001</v>
      </c>
      <c r="J9" s="12">
        <f>SUM(J4:J8)</f>
        <v>46.850999999999999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30</v>
      </c>
      <c r="E12" s="19">
        <v>11.88</v>
      </c>
      <c r="F12" s="10" t="s">
        <v>28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36</v>
      </c>
      <c r="E13" s="19">
        <v>36.090000000000003</v>
      </c>
      <c r="F13" s="10" t="s">
        <v>37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31" t="s">
        <v>40</v>
      </c>
      <c r="C14" s="32"/>
      <c r="D14" s="47" t="s">
        <v>38</v>
      </c>
      <c r="E14" s="19">
        <v>5.25</v>
      </c>
      <c r="F14" s="10" t="s">
        <v>39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31" t="s">
        <v>43</v>
      </c>
      <c r="C15" s="32"/>
      <c r="D15" s="47" t="s">
        <v>45</v>
      </c>
      <c r="E15" s="19">
        <v>3.74</v>
      </c>
      <c r="F15" s="10" t="s">
        <v>46</v>
      </c>
      <c r="G15" s="15">
        <v>0.3</v>
      </c>
      <c r="H15" s="15">
        <v>0.24</v>
      </c>
      <c r="I15" s="15">
        <v>0.02</v>
      </c>
      <c r="J15" s="16">
        <v>0.56000000000000005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72.860000000000014</v>
      </c>
      <c r="F18" s="36"/>
      <c r="G18" s="15">
        <f>SUM(G12:G17)</f>
        <v>500.774</v>
      </c>
      <c r="H18" s="15">
        <f>SUM(H12:H17)</f>
        <v>15.142000000000001</v>
      </c>
      <c r="I18" s="15">
        <f>SUM(I12:I17)</f>
        <v>16.276</v>
      </c>
      <c r="J18" s="16">
        <f>SUM(J12:J17)</f>
        <v>70.146000000000001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125.00000000000003</v>
      </c>
      <c r="F19" s="41"/>
      <c r="G19" s="41">
        <f>G9+G18</f>
        <v>957.56600000000003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2022-04-05T07:53:51Z</dcterms:modified>
</cp:coreProperties>
</file>