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<sst xmlns="http://schemas.openxmlformats.org/spreadsheetml/2006/main" count="49" uniqueCount="47">
  <si>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</si>
  <si>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</si>
  <si>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</si>
  <si>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</si>
  <si>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</si>
  <si>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</si>
  <si>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</si>
  <si>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</si>
  <si>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</si>
  <si>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</si>
  <si>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</si>
  <si>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</si>
  <si>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</si>
  <si>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</si>
  <si>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</si>
  <si>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</si>
  <si>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</si>
  <si>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</si>
  <si>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</si>
  <si>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</si>
  <si>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</si>
  <si>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</si>
  <si>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</si>
  <si>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</si>
  <si>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</si>
  <si>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</si>
  <si>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</si>
  <si>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</si>
  <si>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Макароны с сыром "Российским"</t>
  </si>
  <si>
    <t>100/20</t>
  </si>
  <si>
    <t>Чай без сахара</t>
  </si>
  <si>
    <t>1/120</t>
  </si>
  <si>
    <t>Сахар порционный</t>
  </si>
  <si>
    <t>1/10</t>
  </si>
  <si>
    <t>Йогурт "БиоМакс"</t>
  </si>
  <si>
    <t>1/125</t>
  </si>
  <si>
    <t>Молочка</t>
  </si>
  <si>
    <t>Суп картофельный с горохом, мясом</t>
  </si>
  <si>
    <t>1/211</t>
  </si>
  <si>
    <t>Тефтели в соусе красном основном</t>
  </si>
  <si>
    <t>60/50</t>
  </si>
  <si>
    <t>Рис отварной</t>
  </si>
  <si>
    <t>1/100</t>
  </si>
  <si>
    <t>Огурец свежий</t>
  </si>
  <si>
    <t>2/14</t>
  </si>
  <si>
    <t>Закуска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</si>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</sst>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6" sqref="G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44641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28</v>
      </c>
      <c r="E4" s="19">
        <v>16.41</v>
      </c>
      <c r="F4" s="10" t="s">
        <v>29</v>
      </c>
      <c r="G4" s="11">
        <v>240.96</v>
      </c>
      <c r="H4" s="11">
        <v>8.8800000000000008</v>
      </c>
      <c r="I4" s="11">
        <v>10.68</v>
      </c>
      <c r="J4" s="12">
        <v>27</v>
      </c>
      <c r="K4" s="1"/>
    </row>
    <row r="5" spans="1:11" ht="16.8" thickBot="1" x14ac:dyDescent="0.35">
      <c r="A5" s="13"/>
      <c r="B5" s="31" t="s">
        <v>25</v>
      </c>
      <c r="C5" s="49"/>
      <c r="D5" s="9" t="s">
        <v>30</v>
      </c>
      <c r="E5" s="19">
        <v>0.24</v>
      </c>
      <c r="F5" s="10" t="s">
        <v>31</v>
      </c>
      <c r="G5" s="50">
        <v>1.44</v>
      </c>
      <c r="H5" s="50"/>
      <c r="I5" s="50"/>
      <c r="J5" s="51">
        <v>0.36</v>
      </c>
      <c r="K5" s="1"/>
    </row>
    <row r="6" spans="1:11" ht="16.8" thickBot="1" x14ac:dyDescent="0.35">
      <c r="A6" s="13"/>
      <c r="B6" s="31"/>
      <c r="C6" s="49"/>
      <c r="D6" s="9" t="s">
        <v>32</v>
      </c>
      <c r="E6" s="19">
        <v>2</v>
      </c>
      <c r="F6" s="10" t="s">
        <v>33</v>
      </c>
      <c r="G6" s="50">
        <v>40</v>
      </c>
      <c r="H6" s="50"/>
      <c r="I6" s="50"/>
      <c r="J6" s="51"/>
      <c r="K6" s="1"/>
    </row>
    <row r="7" spans="1:11" ht="16.8" thickBot="1" x14ac:dyDescent="0.35">
      <c r="A7" s="13"/>
      <c r="B7" s="31" t="s">
        <v>36</v>
      </c>
      <c r="C7" s="14"/>
      <c r="D7" s="9" t="s">
        <v>34</v>
      </c>
      <c r="E7" s="19">
        <v>28</v>
      </c>
      <c r="F7" s="10" t="s">
        <v>35</v>
      </c>
      <c r="G7" s="15">
        <v>58.5</v>
      </c>
      <c r="H7" s="15">
        <v>3.5</v>
      </c>
      <c r="I7" s="15">
        <v>2.9</v>
      </c>
      <c r="J7" s="16">
        <v>4.5999999999999996</v>
      </c>
      <c r="K7" s="1"/>
    </row>
    <row r="8" spans="1:11" ht="16.8" thickBot="1" x14ac:dyDescent="0.35">
      <c r="A8" s="13"/>
      <c r="B8" s="17" t="s">
        <v>19</v>
      </c>
      <c r="C8" s="14"/>
      <c r="D8" s="18" t="s">
        <v>14</v>
      </c>
      <c r="E8" s="19">
        <v>1.17</v>
      </c>
      <c r="F8" s="10" t="s">
        <v>27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47.82</v>
      </c>
      <c r="F9" s="24"/>
      <c r="G9" s="24">
        <f>SUM(G4:G8)</f>
        <v>373.63</v>
      </c>
      <c r="H9" s="11">
        <f>SUM(H4:H8)</f>
        <v>13.420000000000002</v>
      </c>
      <c r="I9" s="11">
        <f>SUM(I4:I8)</f>
        <v>13.7</v>
      </c>
      <c r="J9" s="12">
        <f>SUM(J4:J8)</f>
        <v>39.89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26</v>
      </c>
      <c r="C12" s="32"/>
      <c r="D12" s="47" t="s">
        <v>37</v>
      </c>
      <c r="E12" s="19">
        <v>16.329999999999998</v>
      </c>
      <c r="F12" s="10" t="s">
        <v>38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39</v>
      </c>
      <c r="E13" s="19">
        <v>26.06</v>
      </c>
      <c r="F13" s="10" t="s">
        <v>40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31" t="s">
        <v>46</v>
      </c>
      <c r="C14" s="32"/>
      <c r="D14" s="47" t="s">
        <v>41</v>
      </c>
      <c r="E14" s="19">
        <v>5.25</v>
      </c>
      <c r="F14" s="10" t="s">
        <v>42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8" customHeight="1" thickBot="1" x14ac:dyDescent="0.35">
      <c r="A15" s="13"/>
      <c r="B15" s="37" t="s">
        <v>45</v>
      </c>
      <c r="C15" s="32"/>
      <c r="D15" s="47" t="s">
        <v>43</v>
      </c>
      <c r="E15" s="19">
        <v>5.64</v>
      </c>
      <c r="F15" s="10" t="s">
        <v>44</v>
      </c>
      <c r="G15" s="15">
        <f>15*0.28</f>
        <v>4.2</v>
      </c>
      <c r="H15" s="15">
        <f>0.8*0.28</f>
        <v>0.22400000000000003</v>
      </c>
      <c r="I15" s="15">
        <f>0.1*0.28</f>
        <v>2.8000000000000004E-2</v>
      </c>
      <c r="J15" s="16">
        <f>2.8*0.28</f>
        <v>0.78400000000000003</v>
      </c>
      <c r="K15" s="1"/>
    </row>
    <row r="16" spans="1:11" ht="16.8" customHeight="1" thickBot="1" x14ac:dyDescent="0.35">
      <c r="A16" s="13"/>
      <c r="B16" s="37" t="s">
        <v>25</v>
      </c>
      <c r="C16" s="32"/>
      <c r="D16" s="47" t="s">
        <v>21</v>
      </c>
      <c r="E16" s="19">
        <v>14</v>
      </c>
      <c r="F16" s="10" t="s">
        <v>18</v>
      </c>
      <c r="G16" s="15">
        <v>92</v>
      </c>
      <c r="H16" s="15">
        <v>1</v>
      </c>
      <c r="I16" s="15">
        <v>0</v>
      </c>
      <c r="J16" s="16">
        <v>20</v>
      </c>
      <c r="K16" s="1"/>
    </row>
    <row r="17" spans="1:11" ht="16.2" x14ac:dyDescent="0.3">
      <c r="A17" s="13"/>
      <c r="B17" s="17" t="s">
        <v>22</v>
      </c>
      <c r="C17" s="14"/>
      <c r="D17" s="33" t="s">
        <v>23</v>
      </c>
      <c r="E17" s="19">
        <v>1.9</v>
      </c>
      <c r="F17" s="10" t="s">
        <v>24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69.180000000000007</v>
      </c>
      <c r="F18" s="36"/>
      <c r="G18" s="15">
        <f>SUM(G12:G17)</f>
        <v>546.27800000000002</v>
      </c>
      <c r="H18" s="15">
        <f>SUM(H12:H17)</f>
        <v>17.134</v>
      </c>
      <c r="I18" s="15">
        <f>SUM(I12:I17)</f>
        <v>16.396000000000001</v>
      </c>
      <c r="J18" s="16">
        <f>SUM(J12:J17)</f>
        <v>76.187999999999988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117</v>
      </c>
      <c r="F19" s="41"/>
      <c r="G19" s="41">
        <f>G9+G18</f>
        <v>919.90800000000002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2022-03-18T05:16:29Z</dcterms:modified>
</cp:coreProperties>
</file>