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<sst xmlns="http://schemas.openxmlformats.org/spreadsheetml/2006/main" count="46" uniqueCount="45">
  <si>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</si>
  <si>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</si>
  <si>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</si>
  <si>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</si>
  <si>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</si>
  <si>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</si>
  <si>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</si>
  <si>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</si>
  <si>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</si>
  <si>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</si>
  <si>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</si>
  <si>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</si>
  <si>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</si>
  <si>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</si>
  <si>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</si>
  <si>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</si>
  <si>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</si>
  <si>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</si>
  <si>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</si>
  <si>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</si>
  <si>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</si>
  <si>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</si>
  <si>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</si>
  <si>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</si>
  <si>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</si>
  <si>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</si>
  <si>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</si>
  <si>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</si>
  <si>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</si>
  <si>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Фрукт</t>
  </si>
  <si>
    <t>Запеканка творожная со сгущенкой</t>
  </si>
  <si>
    <t>100/30</t>
  </si>
  <si>
    <t>Чай без сахара</t>
  </si>
  <si>
    <t>1/120</t>
  </si>
  <si>
    <t>Гуляш</t>
  </si>
  <si>
    <t>37,5/50</t>
  </si>
  <si>
    <t>Греча рассыпчатая</t>
  </si>
  <si>
    <t>1/100</t>
  </si>
  <si>
    <t>Гарнир</t>
  </si>
  <si>
    <t>Мандарин</t>
  </si>
  <si>
    <t>Суп  с макаронами, курой</t>
  </si>
  <si>
    <t>1/212,5</t>
  </si>
  <si>
    <t>Мармелад "Фрутландия"</t>
  </si>
  <si>
    <t>1/18</t>
  </si>
  <si>
    <t>1/72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</si>
</sst>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44636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32.130000000000003</v>
      </c>
      <c r="F4" s="10" t="s">
        <v>31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31" t="s">
        <v>26</v>
      </c>
      <c r="C5" s="49"/>
      <c r="D5" s="9" t="s">
        <v>32</v>
      </c>
      <c r="E5" s="19">
        <v>0.24</v>
      </c>
      <c r="F5" s="10" t="s">
        <v>33</v>
      </c>
      <c r="G5" s="50">
        <v>1.44</v>
      </c>
      <c r="H5" s="50"/>
      <c r="I5" s="50"/>
      <c r="J5" s="51">
        <v>0.36</v>
      </c>
      <c r="K5" s="1"/>
    </row>
    <row r="6" spans="1:11" ht="16.8" thickBot="1" x14ac:dyDescent="0.35">
      <c r="A6" s="13"/>
      <c r="B6" s="31"/>
      <c r="C6" s="49"/>
      <c r="D6" s="9" t="s">
        <v>42</v>
      </c>
      <c r="E6" s="19">
        <v>4.1399999999999997</v>
      </c>
      <c r="F6" s="10" t="s">
        <v>43</v>
      </c>
      <c r="G6" s="50">
        <v>2.9159999999999999</v>
      </c>
      <c r="H6" s="50">
        <v>0</v>
      </c>
      <c r="I6" s="50">
        <v>0</v>
      </c>
      <c r="J6" s="51">
        <v>0.72</v>
      </c>
      <c r="K6" s="1"/>
    </row>
    <row r="7" spans="1:11" ht="16.8" thickBot="1" x14ac:dyDescent="0.35">
      <c r="A7" s="13"/>
      <c r="B7" s="31" t="s">
        <v>29</v>
      </c>
      <c r="C7" s="14"/>
      <c r="D7" s="9" t="s">
        <v>39</v>
      </c>
      <c r="E7" s="19">
        <v>8.3699999999999992</v>
      </c>
      <c r="F7" s="10" t="s">
        <v>44</v>
      </c>
      <c r="G7" s="15">
        <f>43*0.69</f>
        <v>29.669999999999998</v>
      </c>
      <c r="H7" s="15">
        <f>0.6*0.69</f>
        <v>0.41399999999999998</v>
      </c>
      <c r="I7" s="15">
        <f>0.2*0.69</f>
        <v>0.13799999999999998</v>
      </c>
      <c r="J7" s="16">
        <f>8.1*0.69</f>
        <v>5.5889999999999995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46.050000000000004</v>
      </c>
      <c r="F9" s="24"/>
      <c r="G9" s="24">
        <f>SUM(G4:G8)</f>
        <v>249.75599999999997</v>
      </c>
      <c r="H9" s="11">
        <f>SUM(H4:H8)</f>
        <v>17.154</v>
      </c>
      <c r="I9" s="11">
        <f>SUM(I4:I8)</f>
        <v>6.5579999999999998</v>
      </c>
      <c r="J9" s="12">
        <f>SUM(J4:J8)</f>
        <v>30.598999999999997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40</v>
      </c>
      <c r="E12" s="19">
        <v>13.29</v>
      </c>
      <c r="F12" s="10" t="s">
        <v>41</v>
      </c>
      <c r="G12" s="15">
        <v>84.4</v>
      </c>
      <c r="H12" s="15">
        <v>5.4</v>
      </c>
      <c r="I12" s="15">
        <v>4</v>
      </c>
      <c r="J12" s="16">
        <v>7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34</v>
      </c>
      <c r="E13" s="19">
        <v>35.450000000000003</v>
      </c>
      <c r="F13" s="10" t="s">
        <v>35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31" t="s">
        <v>38</v>
      </c>
      <c r="C14" s="32"/>
      <c r="D14" s="47" t="s">
        <v>36</v>
      </c>
      <c r="E14" s="19">
        <v>6.31</v>
      </c>
      <c r="F14" s="10" t="s">
        <v>37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70.950000000000017</v>
      </c>
      <c r="F17" s="36"/>
      <c r="G17" s="15">
        <f>SUM(G12:G16)</f>
        <v>539.27949999999998</v>
      </c>
      <c r="H17" s="15">
        <f>SUM(H12:H16)</f>
        <v>26.733000000000001</v>
      </c>
      <c r="I17" s="15">
        <f>SUM(I12:I16)</f>
        <v>17.337500000000002</v>
      </c>
      <c r="J17" s="16">
        <f>SUM(J12:J16)</f>
        <v>64.474999999999994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117.00000000000003</v>
      </c>
      <c r="F18" s="41"/>
      <c r="G18" s="41">
        <f>G9+G17</f>
        <v>789.03549999999996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2022-03-15T09:51:58Z</cp:lastPrinted>
  <dcterms:created xsi:type="dcterms:W3CDTF">2015-06-05T18:19:34Z</dcterms:created>
  <dcterms:modified xsi:type="dcterms:W3CDTF">2022-03-15T09:52:01Z</dcterms:modified>
</cp:coreProperties>
</file>