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7" i="1" l="1"/>
  <c r="E15" i="1" l="1"/>
  <c r="E16" i="1" l="1"/>
  <c r="J15" i="1" l="1"/>
  <c r="I15" i="1"/>
  <c r="H15" i="1"/>
  <c r="G15" i="1"/>
  <c r="J7" i="1"/>
  <c r="I7" i="1"/>
  <c r="H7" i="1"/>
  <c r="G7" i="1"/>
  <c r="G16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<sst xmlns="http://schemas.openxmlformats.org/spreadsheetml/2006/main" count="41" uniqueCount="39">
  <si>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</si>
  <si>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</si>
  <si>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</si>
  <si>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</si>
  <si>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</si>
  <si>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</si>
  <si>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</si>
  <si>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</si>
  <si>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</si>
  <si>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</si>
  <si>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</si>
  <si>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</si>
  <si>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</si>
  <si>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</si>
  <si>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</si>
  <si>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</si>
  <si>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</si>
  <si>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</si>
  <si>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</si>
  <si>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</si>
  <si>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</si>
  <si>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</si>
  <si>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</si>
  <si>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</si>
  <si>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</si>
  <si>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</si>
  <si>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</si>
  <si>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</si>
  <si>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</si>
  <si>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50/100</t>
  </si>
  <si>
    <t>Фрукт</t>
  </si>
  <si>
    <t>Пудинг творожный с соусом шоколадным</t>
  </si>
  <si>
    <t>100/30</t>
  </si>
  <si>
    <t>Напиток кофейный</t>
  </si>
  <si>
    <t>Яблоко</t>
  </si>
  <si>
    <t>Суп с макаронами, курой</t>
  </si>
  <si>
    <t>1/212,5</t>
  </si>
  <si>
    <t>Плов (кура)</t>
  </si>
  <si>
    <t>1/173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</si>
</sst>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8">
        <v>44593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31" t="s">
        <v>17</v>
      </c>
      <c r="C4" s="8"/>
      <c r="D4" s="52" t="s">
        <v>31</v>
      </c>
      <c r="E4" s="19">
        <v>29.32</v>
      </c>
      <c r="F4" s="10" t="s">
        <v>32</v>
      </c>
      <c r="G4" s="11">
        <v>177</v>
      </c>
      <c r="H4" s="11">
        <v>7.7</v>
      </c>
      <c r="I4" s="11">
        <v>7</v>
      </c>
      <c r="J4" s="12">
        <v>21.3</v>
      </c>
      <c r="K4" s="1"/>
    </row>
    <row r="5" spans="1:11" ht="16.8" thickBot="1" x14ac:dyDescent="0.35">
      <c r="A5" s="13"/>
      <c r="B5" s="31" t="s">
        <v>26</v>
      </c>
      <c r="C5" s="49"/>
      <c r="D5" s="9" t="s">
        <v>33</v>
      </c>
      <c r="E5" s="19">
        <v>8.5299999999999994</v>
      </c>
      <c r="F5" s="10" t="s">
        <v>18</v>
      </c>
      <c r="G5" s="50">
        <v>81</v>
      </c>
      <c r="H5" s="50">
        <v>2.7</v>
      </c>
      <c r="I5" s="50">
        <v>2.6</v>
      </c>
      <c r="J5" s="51">
        <v>11.6</v>
      </c>
      <c r="K5" s="1"/>
    </row>
    <row r="6" spans="1:11" ht="16.8" thickBot="1" x14ac:dyDescent="0.35">
      <c r="A6" s="13"/>
      <c r="B6" s="17" t="s">
        <v>19</v>
      </c>
      <c r="C6" s="14"/>
      <c r="D6" s="18" t="s">
        <v>14</v>
      </c>
      <c r="E6" s="19">
        <v>1.17</v>
      </c>
      <c r="F6" s="10" t="s">
        <v>28</v>
      </c>
      <c r="G6" s="20">
        <v>32.729999999999997</v>
      </c>
      <c r="H6" s="20">
        <v>1.04</v>
      </c>
      <c r="I6" s="20">
        <v>0.12</v>
      </c>
      <c r="J6" s="21">
        <v>7.93</v>
      </c>
      <c r="K6" s="1"/>
    </row>
    <row r="7" spans="1:11" ht="18" x14ac:dyDescent="0.3">
      <c r="A7" s="7"/>
      <c r="B7" s="17"/>
      <c r="C7" s="8"/>
      <c r="D7" s="22"/>
      <c r="E7" s="23">
        <f>SUM(E4:E6)</f>
        <v>39.020000000000003</v>
      </c>
      <c r="F7" s="24"/>
      <c r="G7" s="24">
        <f>SUM(G4:G6)</f>
        <v>290.73</v>
      </c>
      <c r="H7" s="11">
        <f>SUM(H4:H6)</f>
        <v>11.440000000000001</v>
      </c>
      <c r="I7" s="11">
        <f>SUM(I4:I6)</f>
        <v>9.7199999999999989</v>
      </c>
      <c r="J7" s="12">
        <f>SUM(J4:J6)</f>
        <v>40.83</v>
      </c>
      <c r="K7" s="1"/>
    </row>
    <row r="8" spans="1:11" ht="15" x14ac:dyDescent="0.3">
      <c r="A8" s="13"/>
      <c r="B8" s="14"/>
      <c r="C8" s="14"/>
      <c r="D8" s="25"/>
      <c r="E8" s="26"/>
      <c r="F8" s="15"/>
      <c r="G8" s="15"/>
      <c r="H8" s="15"/>
      <c r="I8" s="15"/>
      <c r="J8" s="16"/>
      <c r="K8" s="1"/>
    </row>
    <row r="9" spans="1:11" ht="15.6" thickBot="1" x14ac:dyDescent="0.35">
      <c r="A9" s="27"/>
      <c r="B9" s="28"/>
      <c r="C9" s="28"/>
      <c r="D9" s="29"/>
      <c r="E9" s="30"/>
      <c r="F9" s="20"/>
      <c r="G9" s="20"/>
      <c r="H9" s="20"/>
      <c r="I9" s="20"/>
      <c r="J9" s="21"/>
      <c r="K9" s="1"/>
    </row>
    <row r="10" spans="1:11" ht="16.8" customHeight="1" thickBot="1" x14ac:dyDescent="0.35">
      <c r="A10" s="13"/>
      <c r="B10" s="31" t="s">
        <v>27</v>
      </c>
      <c r="C10" s="32"/>
      <c r="D10" s="47" t="s">
        <v>35</v>
      </c>
      <c r="E10" s="19">
        <v>13.29</v>
      </c>
      <c r="F10" s="10" t="s">
        <v>36</v>
      </c>
      <c r="G10" s="15">
        <v>84.4</v>
      </c>
      <c r="H10" s="15">
        <v>5.4</v>
      </c>
      <c r="I10" s="15">
        <v>4</v>
      </c>
      <c r="J10" s="16">
        <v>7</v>
      </c>
      <c r="K10" s="1"/>
    </row>
    <row r="11" spans="1:11" ht="16.8" customHeight="1" thickBot="1" x14ac:dyDescent="0.35">
      <c r="A11" s="13"/>
      <c r="B11" s="31" t="s">
        <v>17</v>
      </c>
      <c r="C11" s="32"/>
      <c r="D11" s="47" t="s">
        <v>37</v>
      </c>
      <c r="E11" s="19">
        <v>32.04</v>
      </c>
      <c r="F11" s="10" t="s">
        <v>29</v>
      </c>
      <c r="G11" s="15">
        <f>224/200*150</f>
        <v>168.00000000000003</v>
      </c>
      <c r="H11" s="15">
        <f>14.6/200*150</f>
        <v>10.95</v>
      </c>
      <c r="I11" s="15">
        <f>4.7/200/150</f>
        <v>1.5666666666666666E-4</v>
      </c>
      <c r="J11" s="16">
        <f>30.8/200*150</f>
        <v>23.1</v>
      </c>
      <c r="K11" s="1"/>
    </row>
    <row r="12" spans="1:11" ht="16.8" customHeight="1" thickBot="1" x14ac:dyDescent="0.35">
      <c r="A12" s="13"/>
      <c r="B12" s="31" t="s">
        <v>21</v>
      </c>
      <c r="C12" s="32"/>
      <c r="D12" s="47" t="s">
        <v>22</v>
      </c>
      <c r="E12" s="19">
        <v>14</v>
      </c>
      <c r="F12" s="10" t="s">
        <v>18</v>
      </c>
      <c r="G12" s="15">
        <v>92</v>
      </c>
      <c r="H12" s="15">
        <v>1</v>
      </c>
      <c r="I12" s="15">
        <v>0</v>
      </c>
      <c r="J12" s="16">
        <v>20</v>
      </c>
      <c r="K12" s="1"/>
    </row>
    <row r="13" spans="1:11" ht="16.8" customHeight="1" thickBot="1" x14ac:dyDescent="0.35">
      <c r="A13" s="13"/>
      <c r="B13" s="31" t="s">
        <v>30</v>
      </c>
      <c r="C13" s="49"/>
      <c r="D13" s="9" t="s">
        <v>34</v>
      </c>
      <c r="E13" s="19">
        <v>16.75</v>
      </c>
      <c r="F13" s="10" t="s">
        <v>38</v>
      </c>
      <c r="G13" s="50">
        <v>81.3</v>
      </c>
      <c r="H13" s="50">
        <v>0.71</v>
      </c>
      <c r="I13" s="50">
        <v>0.69</v>
      </c>
      <c r="J13" s="51">
        <v>16.95</v>
      </c>
      <c r="K13" s="1"/>
    </row>
    <row r="14" spans="1:11" ht="16.2" x14ac:dyDescent="0.3">
      <c r="A14" s="13"/>
      <c r="B14" s="17" t="s">
        <v>23</v>
      </c>
      <c r="C14" s="14"/>
      <c r="D14" s="33" t="s">
        <v>24</v>
      </c>
      <c r="E14" s="19">
        <v>1.9</v>
      </c>
      <c r="F14" s="10" t="s">
        <v>25</v>
      </c>
      <c r="G14" s="15">
        <v>52</v>
      </c>
      <c r="H14" s="15">
        <v>2</v>
      </c>
      <c r="I14" s="15">
        <v>0</v>
      </c>
      <c r="J14" s="16">
        <v>8</v>
      </c>
      <c r="K14" s="1"/>
    </row>
    <row r="15" spans="1:11" ht="18" x14ac:dyDescent="0.3">
      <c r="A15" s="13"/>
      <c r="B15" s="31"/>
      <c r="C15" s="14"/>
      <c r="D15" s="34" t="s">
        <v>15</v>
      </c>
      <c r="E15" s="35">
        <f>SUM(E10:E14)</f>
        <v>77.98</v>
      </c>
      <c r="F15" s="36"/>
      <c r="G15" s="15">
        <f>SUM(G10:G14)</f>
        <v>477.70000000000005</v>
      </c>
      <c r="H15" s="15">
        <f>SUM(H10:H14)</f>
        <v>20.060000000000002</v>
      </c>
      <c r="I15" s="15">
        <f>SUM(I10:I14)</f>
        <v>4.6901566666666668</v>
      </c>
      <c r="J15" s="16">
        <f>SUM(J10:J14)</f>
        <v>75.05</v>
      </c>
      <c r="K15" s="1"/>
    </row>
    <row r="16" spans="1:11" ht="18.600000000000001" thickBot="1" x14ac:dyDescent="0.35">
      <c r="A16" s="13"/>
      <c r="B16" s="37"/>
      <c r="C16" s="38"/>
      <c r="D16" s="39" t="s">
        <v>16</v>
      </c>
      <c r="E16" s="40">
        <f>E7+E15</f>
        <v>117</v>
      </c>
      <c r="F16" s="41"/>
      <c r="G16" s="41">
        <f>G7+G15</f>
        <v>768.43000000000006</v>
      </c>
      <c r="H16" s="42"/>
      <c r="I16" s="42"/>
      <c r="J16" s="43"/>
      <c r="K16" s="1"/>
    </row>
    <row r="17" spans="1:11" ht="15.6" thickBot="1" x14ac:dyDescent="0.35">
      <c r="A17" s="27"/>
      <c r="B17" s="28"/>
      <c r="C17" s="28"/>
      <c r="D17" s="29"/>
      <c r="E17" s="44"/>
      <c r="F17" s="20"/>
      <c r="G17" s="45"/>
      <c r="H17" s="45"/>
      <c r="I17" s="45"/>
      <c r="J17" s="46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2022-01-31T09:53:48Z</dcterms:modified>
</cp:coreProperties>
</file>