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<sst xmlns="http://schemas.openxmlformats.org/spreadsheetml/2006/main" count="43" uniqueCount="41">
  <si>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</si>
  <si>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</si>
  <si>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</si>
  <si>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</si>
  <si>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</si>
  <si>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</si>
  <si>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</si>
  <si>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</si>
  <si>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</si>
  <si>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</si>
  <si>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</si>
  <si>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</si>
  <si>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</si>
  <si>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</si>
  <si>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</si>
  <si>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</si>
  <si>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</si>
  <si>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</si>
  <si>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</si>
  <si>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</si>
  <si>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</si>
  <si>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</si>
  <si>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</si>
  <si>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</si>
  <si>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</si>
  <si>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</si>
  <si>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</si>
  <si>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1/50</t>
  </si>
  <si>
    <t>1/100</t>
  </si>
  <si>
    <t>Гарнир</t>
  </si>
  <si>
    <t>1/17</t>
  </si>
  <si>
    <t>Каша молочная рисовая с маслом</t>
  </si>
  <si>
    <t>Суп картофельный с фасолью, курой</t>
  </si>
  <si>
    <t>1/212,5</t>
  </si>
  <si>
    <t>Котлета мясная</t>
  </si>
  <si>
    <t>Макароны отварные</t>
  </si>
  <si>
    <t>200/7</t>
  </si>
  <si>
    <t>Какао с молоком</t>
  </si>
  <si>
    <t>Йогурт "Альпенланд"</t>
  </si>
  <si>
    <t>1/95</t>
  </si>
  <si>
    <t>Молочка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</si>
</sst>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10</v>
      </c>
      <c r="F1" s="3"/>
      <c r="G1" s="2"/>
      <c r="H1" s="2"/>
      <c r="I1" s="2" t="s">
        <v>1</v>
      </c>
      <c r="J1" s="49">
        <v>44578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5" t="s">
        <v>5</v>
      </c>
      <c r="F3" s="5" t="s">
        <v>12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13"/>
      <c r="B4" s="31" t="s">
        <v>16</v>
      </c>
      <c r="C4" s="14"/>
      <c r="D4" s="9" t="s">
        <v>31</v>
      </c>
      <c r="E4" s="19">
        <v>12.59</v>
      </c>
      <c r="F4" s="10" t="s">
        <v>36</v>
      </c>
      <c r="G4" s="15">
        <v>320</v>
      </c>
      <c r="H4" s="15">
        <v>6.4</v>
      </c>
      <c r="I4" s="15">
        <v>14.467000000000001</v>
      </c>
      <c r="J4" s="16">
        <v>23.466999999999999</v>
      </c>
      <c r="K4" s="1"/>
    </row>
    <row r="5" spans="1:11" ht="16.8" thickBot="1" x14ac:dyDescent="0.35">
      <c r="A5" s="13"/>
      <c r="B5" s="31" t="s">
        <v>25</v>
      </c>
      <c r="C5" s="14"/>
      <c r="D5" s="9" t="s">
        <v>37</v>
      </c>
      <c r="E5" s="19">
        <v>11.18</v>
      </c>
      <c r="F5" s="10" t="s">
        <v>17</v>
      </c>
      <c r="G5" s="15">
        <v>111</v>
      </c>
      <c r="H5" s="15">
        <v>4.7</v>
      </c>
      <c r="I5" s="15">
        <v>4</v>
      </c>
      <c r="J5" s="16">
        <v>14.2</v>
      </c>
      <c r="K5" s="1"/>
    </row>
    <row r="6" spans="1:11" ht="16.8" thickBot="1" x14ac:dyDescent="0.35">
      <c r="A6" s="13"/>
      <c r="B6" s="31" t="s">
        <v>40</v>
      </c>
      <c r="C6" s="14"/>
      <c r="D6" s="9" t="s">
        <v>38</v>
      </c>
      <c r="E6" s="19">
        <v>22</v>
      </c>
      <c r="F6" s="10" t="s">
        <v>39</v>
      </c>
      <c r="G6" s="15">
        <v>45</v>
      </c>
      <c r="H6" s="15">
        <v>3.1</v>
      </c>
      <c r="I6" s="15">
        <v>0.4</v>
      </c>
      <c r="J6" s="16">
        <v>8.3000000000000007</v>
      </c>
      <c r="K6" s="1"/>
    </row>
    <row r="7" spans="1:11" ht="16.8" thickBot="1" x14ac:dyDescent="0.35">
      <c r="A7" s="13"/>
      <c r="B7" s="17" t="s">
        <v>18</v>
      </c>
      <c r="C7" s="14"/>
      <c r="D7" s="18" t="s">
        <v>13</v>
      </c>
      <c r="E7" s="19">
        <v>1.17</v>
      </c>
      <c r="F7" s="10" t="s">
        <v>30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ht="18" x14ac:dyDescent="0.3">
      <c r="A8" s="7"/>
      <c r="B8" s="17"/>
      <c r="C8" s="8"/>
      <c r="D8" s="22"/>
      <c r="E8" s="23">
        <f>SUM(E4:E7)</f>
        <v>46.94</v>
      </c>
      <c r="F8" s="24"/>
      <c r="G8" s="24">
        <f>SUM(G4:G7)</f>
        <v>508.73</v>
      </c>
      <c r="H8" s="11">
        <f>SUM(H4:H7)</f>
        <v>15.240000000000002</v>
      </c>
      <c r="I8" s="11">
        <f>SUM(I4:I7)</f>
        <v>18.986999999999998</v>
      </c>
      <c r="J8" s="12">
        <f>SUM(J4:J7)</f>
        <v>53.896999999999998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26</v>
      </c>
      <c r="C11" s="32"/>
      <c r="D11" s="48" t="s">
        <v>32</v>
      </c>
      <c r="E11" s="19">
        <v>17.329999999999998</v>
      </c>
      <c r="F11" s="10" t="s">
        <v>33</v>
      </c>
      <c r="G11" s="15">
        <v>79.567999999999998</v>
      </c>
      <c r="H11" s="15">
        <v>1.48</v>
      </c>
      <c r="I11" s="15">
        <v>4.2080000000000002</v>
      </c>
      <c r="J11" s="16">
        <v>8.8640000000000008</v>
      </c>
      <c r="K11" s="1"/>
    </row>
    <row r="12" spans="1:11" ht="16.8" customHeight="1" thickBot="1" x14ac:dyDescent="0.35">
      <c r="A12" s="13"/>
      <c r="B12" s="31" t="s">
        <v>16</v>
      </c>
      <c r="C12" s="32"/>
      <c r="D12" s="47" t="s">
        <v>34</v>
      </c>
      <c r="E12" s="19">
        <v>22.74</v>
      </c>
      <c r="F12" s="10" t="s">
        <v>27</v>
      </c>
      <c r="G12" s="15">
        <f>149/2</f>
        <v>74.5</v>
      </c>
      <c r="H12" s="15">
        <f>21.3/2</f>
        <v>10.65</v>
      </c>
      <c r="I12" s="15">
        <f>4.1/2</f>
        <v>2.0499999999999998</v>
      </c>
      <c r="J12" s="16">
        <f>5.7/2</f>
        <v>2.85</v>
      </c>
      <c r="K12" s="1"/>
    </row>
    <row r="13" spans="1:11" ht="16.8" customHeight="1" thickBot="1" x14ac:dyDescent="0.35">
      <c r="A13" s="13"/>
      <c r="B13" s="31" t="s">
        <v>29</v>
      </c>
      <c r="C13" s="32"/>
      <c r="D13" s="47" t="s">
        <v>35</v>
      </c>
      <c r="E13" s="19">
        <v>5.09</v>
      </c>
      <c r="F13" s="10" t="s">
        <v>28</v>
      </c>
      <c r="G13" s="15">
        <v>136</v>
      </c>
      <c r="H13" s="15">
        <v>3.4</v>
      </c>
      <c r="I13" s="15">
        <v>4.0670000000000002</v>
      </c>
      <c r="J13" s="16">
        <v>21.332999999999998</v>
      </c>
      <c r="K13" s="1"/>
    </row>
    <row r="14" spans="1:11" ht="16.8" customHeight="1" thickBot="1" x14ac:dyDescent="0.35">
      <c r="A14" s="13"/>
      <c r="B14" s="31" t="s">
        <v>20</v>
      </c>
      <c r="C14" s="32"/>
      <c r="D14" s="47" t="s">
        <v>21</v>
      </c>
      <c r="E14" s="19">
        <v>14</v>
      </c>
      <c r="F14" s="10" t="s">
        <v>17</v>
      </c>
      <c r="G14" s="15">
        <v>92</v>
      </c>
      <c r="H14" s="15">
        <v>1</v>
      </c>
      <c r="I14" s="15">
        <v>0</v>
      </c>
      <c r="J14" s="16">
        <v>20</v>
      </c>
      <c r="K14" s="1"/>
    </row>
    <row r="15" spans="1:11" ht="16.2" x14ac:dyDescent="0.3">
      <c r="A15" s="13"/>
      <c r="B15" s="17" t="s">
        <v>22</v>
      </c>
      <c r="C15" s="14"/>
      <c r="D15" s="33" t="s">
        <v>23</v>
      </c>
      <c r="E15" s="19">
        <v>1.9</v>
      </c>
      <c r="F15" s="10" t="s">
        <v>24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31"/>
      <c r="C16" s="14"/>
      <c r="D16" s="34" t="s">
        <v>14</v>
      </c>
      <c r="E16" s="35">
        <f>SUM(E11:E15)</f>
        <v>61.059999999999995</v>
      </c>
      <c r="F16" s="36"/>
      <c r="G16" s="15">
        <f>SUM(G11:G15)</f>
        <v>434.06799999999998</v>
      </c>
      <c r="H16" s="15">
        <f>SUM(H11:H15)</f>
        <v>18.53</v>
      </c>
      <c r="I16" s="15">
        <f>SUM(I11:I15)</f>
        <v>10.324999999999999</v>
      </c>
      <c r="J16" s="16">
        <f>SUM(J11:J15)</f>
        <v>61.046999999999997</v>
      </c>
      <c r="K16" s="1"/>
    </row>
    <row r="17" spans="1:11" ht="18.600000000000001" thickBot="1" x14ac:dyDescent="0.35">
      <c r="A17" s="13"/>
      <c r="B17" s="37"/>
      <c r="C17" s="38"/>
      <c r="D17" s="39" t="s">
        <v>15</v>
      </c>
      <c r="E17" s="40">
        <f>E8+E16</f>
        <v>108</v>
      </c>
      <c r="F17" s="41"/>
      <c r="G17" s="41">
        <f>G8+G16</f>
        <v>942.798</v>
      </c>
      <c r="H17" s="42"/>
      <c r="I17" s="42"/>
      <c r="J17" s="43"/>
      <c r="K17" s="1"/>
    </row>
    <row r="18" spans="1:11" ht="15.6" thickBot="1" x14ac:dyDescent="0.35">
      <c r="A18" s="27"/>
      <c r="B18" s="28"/>
      <c r="C18" s="28"/>
      <c r="D18" s="29"/>
      <c r="E18" s="44"/>
      <c r="F18" s="20"/>
      <c r="G18" s="45"/>
      <c r="H18" s="45"/>
      <c r="I18" s="45"/>
      <c r="J18" s="46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2022-01-14T04:44:00Z</dcterms:modified>
</cp:coreProperties>
</file>