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0" i="1" l="1"/>
  <c r="F20" i="1"/>
  <c r="J20" i="1" l="1"/>
  <c r="I20" i="1"/>
  <c r="H20" i="1"/>
  <c r="G20" i="1"/>
  <c r="J10" i="1" l="1"/>
  <c r="I10" i="1"/>
  <c r="H10" i="1"/>
  <c r="G10" i="1"/>
  <c r="G21" i="1" s="1"/>
  <c r="F2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<sst xmlns="http://schemas.openxmlformats.org/spreadsheetml/2006/main" count="51" uniqueCount="49">
  <si>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</si>
  <si>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</si>
  <si>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</si>
  <si>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</si>
  <si>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</si>
  <si>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</si>
  <si>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</si>
  <si>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</si>
  <si>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</si>
  <si>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</si>
  <si>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</si>
  <si>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</si>
  <si>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</si>
  <si>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</si>
  <si>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</si>
  <si>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</si>
  <si>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</si>
  <si>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</si>
  <si>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</si>
  <si>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</si>
  <si>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</si>
  <si>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</si>
  <si>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</si>
  <si>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</si>
  <si>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</si>
  <si>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</si>
  <si>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</si>
  <si>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</si>
  <si>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</si>
  <si>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1 блюдо</t>
  </si>
  <si>
    <t>200/10</t>
  </si>
  <si>
    <t>Каша молочная рисовая с маслом</t>
  </si>
  <si>
    <t>Рассольник "Ленинградский" со сметаной, мясом</t>
  </si>
  <si>
    <t>Плов из куры</t>
  </si>
  <si>
    <t>213//10</t>
  </si>
  <si>
    <t>50/100</t>
  </si>
  <si>
    <t>Закуска</t>
  </si>
  <si>
    <t>Бутерброд с сыром "Российским"</t>
  </si>
  <si>
    <t>30/20</t>
  </si>
  <si>
    <t>молочка</t>
  </si>
  <si>
    <t>Мандарин</t>
  </si>
  <si>
    <t>Чай с сахаром, лимоном</t>
  </si>
  <si>
    <t>200/7</t>
  </si>
  <si>
    <t>64г</t>
  </si>
  <si>
    <t>Рулет бисквитный</t>
  </si>
  <si>
    <t>35г</t>
  </si>
  <si>
    <t>Овощи</t>
  </si>
  <si>
    <t>Огурец свежий</t>
  </si>
  <si>
    <t>11г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</si>
</sst>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4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3" fillId="3" borderId="1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0" xfId="0" applyBorder="1"/>
    <xf numFmtId="1" fontId="0" fillId="3" borderId="0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5" fillId="3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7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6" fillId="2" borderId="16" xfId="0" applyNumberFormat="1" applyFont="1" applyFill="1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6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3" borderId="9" xfId="0" applyNumberFormat="1" applyFill="1" applyBorder="1" applyProtection="1">
      <protection locked="0"/>
    </xf>
    <xf numFmtId="165" fontId="0" fillId="3" borderId="11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2" fillId="3" borderId="6" xfId="0" applyNumberFormat="1" applyFont="1" applyFill="1" applyBorder="1" applyProtection="1">
      <protection locked="0"/>
    </xf>
    <xf numFmtId="165" fontId="3" fillId="3" borderId="1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3" t="s">
        <v>17</v>
      </c>
      <c r="C1" s="54"/>
      <c r="D1" s="55"/>
      <c r="E1" t="s">
        <v>14</v>
      </c>
      <c r="F1" s="9"/>
      <c r="I1" t="s">
        <v>1</v>
      </c>
      <c r="J1" s="8">
        <v>44469</v>
      </c>
    </row>
    <row r="2" spans="1:12" ht="7.5" customHeight="1" thickBot="1" x14ac:dyDescent="0.35"/>
    <row r="3" spans="1:12" ht="15" thickBot="1" x14ac:dyDescent="0.35">
      <c r="A3" s="5" t="s">
        <v>2</v>
      </c>
      <c r="B3" s="51" t="s">
        <v>3</v>
      </c>
      <c r="C3" s="51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2" ht="15" thickBot="1" x14ac:dyDescent="0.35">
      <c r="A4" s="1" t="s">
        <v>10</v>
      </c>
      <c r="B4" s="12" t="s">
        <v>36</v>
      </c>
      <c r="C4" s="44"/>
      <c r="D4" s="13" t="s">
        <v>37</v>
      </c>
      <c r="E4" s="14" t="s">
        <v>38</v>
      </c>
      <c r="F4" s="15">
        <v>15.74</v>
      </c>
      <c r="G4" s="56">
        <v>191</v>
      </c>
      <c r="H4" s="56">
        <v>7.2</v>
      </c>
      <c r="I4" s="56">
        <v>11.4</v>
      </c>
      <c r="J4" s="57">
        <v>14.9</v>
      </c>
      <c r="K4" s="49"/>
      <c r="L4" s="49"/>
    </row>
    <row r="5" spans="1:12" x14ac:dyDescent="0.3">
      <c r="A5" s="2"/>
      <c r="B5" s="12" t="s">
        <v>13</v>
      </c>
      <c r="C5" s="44"/>
      <c r="D5" s="13" t="s">
        <v>31</v>
      </c>
      <c r="E5" s="14" t="s">
        <v>30</v>
      </c>
      <c r="F5" s="15">
        <v>11.41</v>
      </c>
      <c r="G5" s="56">
        <v>320</v>
      </c>
      <c r="H5" s="56">
        <v>6.4</v>
      </c>
      <c r="I5" s="56">
        <v>14.467000000000001</v>
      </c>
      <c r="J5" s="57">
        <v>23.466999999999999</v>
      </c>
      <c r="K5" s="49"/>
      <c r="L5" s="49"/>
    </row>
    <row r="6" spans="1:12" x14ac:dyDescent="0.3">
      <c r="A6" s="2"/>
      <c r="B6" s="12" t="s">
        <v>39</v>
      </c>
      <c r="C6" s="44"/>
      <c r="D6" s="29" t="s">
        <v>40</v>
      </c>
      <c r="E6" s="47" t="s">
        <v>43</v>
      </c>
      <c r="F6" s="48">
        <v>7.36</v>
      </c>
      <c r="G6" s="58">
        <v>33.92</v>
      </c>
      <c r="H6" s="58">
        <v>0.52</v>
      </c>
      <c r="I6" s="58">
        <v>0.19800000000000001</v>
      </c>
      <c r="J6" s="59">
        <v>7.39</v>
      </c>
      <c r="K6" s="50"/>
      <c r="L6" s="49"/>
    </row>
    <row r="7" spans="1:12" x14ac:dyDescent="0.3">
      <c r="A7" s="2"/>
      <c r="B7" s="12" t="s">
        <v>11</v>
      </c>
      <c r="C7" s="44"/>
      <c r="D7" s="29" t="s">
        <v>41</v>
      </c>
      <c r="E7" s="47" t="s">
        <v>42</v>
      </c>
      <c r="F7" s="48">
        <v>2</v>
      </c>
      <c r="G7" s="60">
        <v>31</v>
      </c>
      <c r="H7" s="60">
        <v>0.3</v>
      </c>
      <c r="I7" s="60">
        <v>0.1</v>
      </c>
      <c r="J7" s="61">
        <v>7.3</v>
      </c>
      <c r="K7" s="49"/>
      <c r="L7" s="49"/>
    </row>
    <row r="8" spans="1:12" x14ac:dyDescent="0.3">
      <c r="A8" s="2"/>
      <c r="B8" s="30" t="s">
        <v>23</v>
      </c>
      <c r="C8" s="43"/>
      <c r="D8" s="18" t="s">
        <v>21</v>
      </c>
      <c r="E8" s="19" t="s">
        <v>25</v>
      </c>
      <c r="F8" s="20">
        <v>1.35</v>
      </c>
      <c r="G8" s="62">
        <v>32.729999999999997</v>
      </c>
      <c r="H8" s="62">
        <v>1.04</v>
      </c>
      <c r="I8" s="62">
        <v>0.12</v>
      </c>
      <c r="J8" s="63">
        <v>7.93</v>
      </c>
    </row>
    <row r="9" spans="1:12" ht="15" thickBot="1" x14ac:dyDescent="0.35">
      <c r="A9" s="3"/>
      <c r="B9" s="12"/>
      <c r="C9" s="45"/>
      <c r="D9" s="23"/>
      <c r="E9" s="24"/>
      <c r="F9" s="25"/>
      <c r="G9" s="64"/>
      <c r="H9" s="64"/>
      <c r="I9" s="64"/>
      <c r="J9" s="65"/>
    </row>
    <row r="10" spans="1:12" x14ac:dyDescent="0.3">
      <c r="A10" s="1"/>
      <c r="B10" s="4"/>
      <c r="C10" s="42"/>
      <c r="D10" s="13"/>
      <c r="E10" s="16"/>
      <c r="F10" s="28">
        <f>SUM(F4:F9)</f>
        <v>37.86</v>
      </c>
      <c r="G10" s="66">
        <f>SUM(G4:G9)</f>
        <v>608.65</v>
      </c>
      <c r="H10" s="56">
        <f>SUM(H4:H9)</f>
        <v>15.46</v>
      </c>
      <c r="I10" s="56">
        <f>SUM(I4:I9)</f>
        <v>26.285000000000004</v>
      </c>
      <c r="J10" s="57">
        <f>SUM(J4:J9)</f>
        <v>60.986999999999995</v>
      </c>
    </row>
    <row r="11" spans="1:12" x14ac:dyDescent="0.3">
      <c r="A11" s="2"/>
      <c r="B11" s="17"/>
      <c r="C11" s="44"/>
      <c r="D11" s="18"/>
      <c r="E11" s="21"/>
      <c r="F11" s="20"/>
      <c r="G11" s="62"/>
      <c r="H11" s="62"/>
      <c r="I11" s="62"/>
      <c r="J11" s="63"/>
    </row>
    <row r="12" spans="1:12" ht="15" thickBot="1" x14ac:dyDescent="0.35">
      <c r="A12" s="3"/>
      <c r="B12" s="22"/>
      <c r="C12" s="45"/>
      <c r="D12" s="23"/>
      <c r="E12" s="26"/>
      <c r="F12" s="25"/>
      <c r="G12" s="64"/>
      <c r="H12" s="64"/>
      <c r="I12" s="64"/>
      <c r="J12" s="65"/>
    </row>
    <row r="13" spans="1:12" ht="27.6" x14ac:dyDescent="0.3">
      <c r="A13" s="2" t="s">
        <v>12</v>
      </c>
      <c r="B13" s="12" t="s">
        <v>29</v>
      </c>
      <c r="C13" s="43"/>
      <c r="D13" s="52" t="s">
        <v>32</v>
      </c>
      <c r="E13" s="11" t="s">
        <v>34</v>
      </c>
      <c r="F13" s="38">
        <v>20</v>
      </c>
      <c r="G13" s="60">
        <v>84</v>
      </c>
      <c r="H13" s="60">
        <v>6.96</v>
      </c>
      <c r="I13" s="60">
        <v>1.28</v>
      </c>
      <c r="J13" s="61">
        <v>11.12</v>
      </c>
    </row>
    <row r="14" spans="1:12" x14ac:dyDescent="0.3">
      <c r="A14" s="2"/>
      <c r="B14" s="12" t="s">
        <v>13</v>
      </c>
      <c r="C14" s="44"/>
      <c r="D14" s="18" t="s">
        <v>33</v>
      </c>
      <c r="E14" s="11" t="s">
        <v>35</v>
      </c>
      <c r="F14" s="38">
        <v>26.48</v>
      </c>
      <c r="G14" s="62">
        <f>224/200*150</f>
        <v>168.00000000000003</v>
      </c>
      <c r="H14" s="62">
        <f>14.6/200*150</f>
        <v>10.95</v>
      </c>
      <c r="I14" s="62">
        <f>4.7/200*150</f>
        <v>3.5249999999999999</v>
      </c>
      <c r="J14" s="63">
        <f>30.8/200*150</f>
        <v>23.1</v>
      </c>
    </row>
    <row r="15" spans="1:12" x14ac:dyDescent="0.3">
      <c r="A15" s="2"/>
      <c r="B15" s="30" t="s">
        <v>46</v>
      </c>
      <c r="C15" s="44"/>
      <c r="D15" s="18" t="s">
        <v>47</v>
      </c>
      <c r="E15" s="11" t="s">
        <v>48</v>
      </c>
      <c r="F15" s="38">
        <v>1.43</v>
      </c>
      <c r="G15" s="72">
        <v>1.5</v>
      </c>
      <c r="H15" s="72">
        <v>7.4999999999999997E-2</v>
      </c>
      <c r="I15" s="72">
        <v>0</v>
      </c>
      <c r="J15" s="73">
        <v>2.5000000000000001E-2</v>
      </c>
    </row>
    <row r="16" spans="1:12" x14ac:dyDescent="0.3">
      <c r="A16" s="2"/>
      <c r="B16" s="30" t="s">
        <v>19</v>
      </c>
      <c r="C16" s="44"/>
      <c r="D16" s="18" t="s">
        <v>22</v>
      </c>
      <c r="E16" s="11" t="s">
        <v>24</v>
      </c>
      <c r="F16" s="38">
        <v>11.5</v>
      </c>
      <c r="G16" s="20">
        <v>92</v>
      </c>
      <c r="H16" s="20">
        <v>1</v>
      </c>
      <c r="I16" s="20">
        <v>0.2</v>
      </c>
      <c r="J16" s="68">
        <v>20.2</v>
      </c>
    </row>
    <row r="17" spans="1:10" x14ac:dyDescent="0.3">
      <c r="A17" s="2"/>
      <c r="B17" s="30" t="s">
        <v>20</v>
      </c>
      <c r="C17" s="44"/>
      <c r="D17" s="18" t="s">
        <v>44</v>
      </c>
      <c r="E17" s="11" t="s">
        <v>45</v>
      </c>
      <c r="F17" s="38">
        <v>8.93</v>
      </c>
      <c r="G17" s="69">
        <v>83.25</v>
      </c>
      <c r="H17" s="70">
        <v>2.33</v>
      </c>
      <c r="I17" s="70">
        <v>2.17</v>
      </c>
      <c r="J17" s="71">
        <v>13.6</v>
      </c>
    </row>
    <row r="18" spans="1:10" x14ac:dyDescent="0.3">
      <c r="A18" s="2"/>
      <c r="B18" s="12" t="s">
        <v>20</v>
      </c>
      <c r="C18" s="44"/>
      <c r="D18" s="18" t="s">
        <v>18</v>
      </c>
      <c r="E18" s="11" t="s">
        <v>26</v>
      </c>
      <c r="F18" s="38">
        <v>1.8</v>
      </c>
      <c r="G18" s="62">
        <v>52</v>
      </c>
      <c r="H18" s="62">
        <v>1.65</v>
      </c>
      <c r="I18" s="62">
        <v>0.3</v>
      </c>
      <c r="J18" s="63">
        <v>8.35</v>
      </c>
    </row>
    <row r="19" spans="1:10" x14ac:dyDescent="0.3">
      <c r="A19" s="2"/>
      <c r="B19" s="12"/>
      <c r="C19" s="44"/>
      <c r="D19" s="18"/>
      <c r="E19" s="19"/>
      <c r="F19" s="39"/>
      <c r="G19" s="62"/>
      <c r="H19" s="62"/>
      <c r="I19" s="62"/>
      <c r="J19" s="63"/>
    </row>
    <row r="20" spans="1:10" x14ac:dyDescent="0.3">
      <c r="A20" s="2"/>
      <c r="B20" s="12"/>
      <c r="C20" s="44"/>
      <c r="D20" s="18" t="s">
        <v>27</v>
      </c>
      <c r="E20" s="19"/>
      <c r="F20" s="40">
        <f>SUM(F13:F19)</f>
        <v>70.14</v>
      </c>
      <c r="G20" s="67">
        <f>SUM(G13:G19)</f>
        <v>480.75</v>
      </c>
      <c r="H20" s="62">
        <f>SUM(H13:H19)</f>
        <v>22.964999999999996</v>
      </c>
      <c r="I20" s="62">
        <f>SUM(I13:I19)</f>
        <v>7.4749999999999996</v>
      </c>
      <c r="J20" s="63">
        <f>SUM(J13:J19)</f>
        <v>76.394999999999982</v>
      </c>
    </row>
    <row r="21" spans="1:10" x14ac:dyDescent="0.3">
      <c r="A21" s="2"/>
      <c r="B21" s="30"/>
      <c r="C21" s="46"/>
      <c r="D21" s="31" t="s">
        <v>28</v>
      </c>
      <c r="E21" s="32"/>
      <c r="F21" s="33">
        <f>F10+F20</f>
        <v>108</v>
      </c>
      <c r="G21" s="41">
        <f>G10+G20</f>
        <v>1089.4000000000001</v>
      </c>
      <c r="H21" s="34"/>
      <c r="I21" s="34"/>
      <c r="J21" s="35"/>
    </row>
    <row r="22" spans="1:10" ht="15" thickBot="1" x14ac:dyDescent="0.35">
      <c r="A22" s="3"/>
      <c r="B22" s="22"/>
      <c r="C22" s="45"/>
      <c r="D22" s="23"/>
      <c r="E22" s="26"/>
      <c r="F22" s="36"/>
      <c r="G22" s="37"/>
      <c r="H22" s="26"/>
      <c r="I22" s="26"/>
      <c r="J22" s="27"/>
    </row>
    <row r="23" spans="1:10" x14ac:dyDescent="0.3">
      <c r="G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2021-09-29T10:29:44Z</dcterms:modified>
</cp:coreProperties>
</file>