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8" i="1" l="1"/>
  <c r="J18" i="1" l="1"/>
  <c r="I18" i="1"/>
  <c r="H18" i="1"/>
  <c r="G18" i="1"/>
  <c r="J8" i="1" l="1"/>
  <c r="I8" i="1"/>
  <c r="H8" i="1"/>
  <c r="G8" i="1"/>
  <c r="G19" i="1" s="1"/>
  <c r="F8" i="1"/>
  <c r="F19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<sst xmlns="http://schemas.openxmlformats.org/spreadsheetml/2006/main" count="41" uniqueCount="39">
  <si>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</si>
  <si>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</si>
  <si>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</si>
  <si>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</si>
  <si>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</si>
  <si>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</si>
  <si>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</si>
  <si>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</si>
  <si>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</si>
  <si>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</si>
  <si>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</si>
  <si>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</si>
  <si>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</si>
  <si>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</si>
  <si>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</si>
  <si>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Отд./корп</t>
  </si>
  <si>
    <t>№ рец.</t>
  </si>
  <si>
    <t>Выход, г</t>
  </si>
  <si>
    <t>МБОУ СОШ №7</t>
  </si>
  <si>
    <t>Хлеб богородский</t>
  </si>
  <si>
    <t>напиток</t>
  </si>
  <si>
    <t xml:space="preserve">хлеб </t>
  </si>
  <si>
    <t>Батон нарезной</t>
  </si>
  <si>
    <t>Сок фруктовый т/п</t>
  </si>
  <si>
    <t>хлеб</t>
  </si>
  <si>
    <t>1/200</t>
  </si>
  <si>
    <t>1/20</t>
  </si>
  <si>
    <t>1/30</t>
  </si>
  <si>
    <t>Итого</t>
  </si>
  <si>
    <t>Всего за день</t>
  </si>
  <si>
    <t>Омлет с сосисками</t>
  </si>
  <si>
    <t>1/130</t>
  </si>
  <si>
    <t>Чай с сахаром</t>
  </si>
  <si>
    <t>Жаркое по-домашнему</t>
  </si>
  <si>
    <t>Огурец свежий</t>
  </si>
  <si>
    <t>Кекс "Английский"</t>
  </si>
  <si>
    <t>1/50</t>
  </si>
  <si>
    <t>37,5/125</t>
  </si>
  <si>
    <t>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</si>
</sst>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49" fontId="3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49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4" xfId="0" applyFill="1" applyBorder="1"/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" fontId="2" fillId="3" borderId="1" xfId="0" applyNumberFormat="1" applyFon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49" fontId="0" fillId="3" borderId="18" xfId="0" applyNumberForma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0" fillId="3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Protection="1">
      <protection locked="0"/>
    </xf>
    <xf numFmtId="0" fontId="2" fillId="3" borderId="1" xfId="0" applyNumberFormat="1" applyFont="1" applyFill="1" applyBorder="1" applyProtection="1">
      <protection locked="0"/>
    </xf>
    <xf numFmtId="1" fontId="2" fillId="3" borderId="18" xfId="0" applyNumberFormat="1" applyFont="1" applyFill="1" applyBorder="1" applyProtection="1"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18</v>
      </c>
      <c r="C1" s="56"/>
      <c r="D1" s="57"/>
      <c r="E1" t="s">
        <v>15</v>
      </c>
      <c r="F1" s="9"/>
      <c r="I1" t="s">
        <v>1</v>
      </c>
      <c r="J1" s="8">
        <v>44454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12" t="s">
        <v>14</v>
      </c>
      <c r="C4" s="50"/>
      <c r="D4" s="13" t="s">
        <v>30</v>
      </c>
      <c r="E4" s="14" t="s">
        <v>31</v>
      </c>
      <c r="F4" s="15">
        <v>28.48</v>
      </c>
      <c r="G4" s="16">
        <v>256.49</v>
      </c>
      <c r="H4" s="16">
        <v>14.69</v>
      </c>
      <c r="I4" s="16">
        <v>21.19</v>
      </c>
      <c r="J4" s="17">
        <v>1.69</v>
      </c>
    </row>
    <row r="5" spans="1:10" ht="15" thickBot="1" x14ac:dyDescent="0.35">
      <c r="A5" s="2"/>
      <c r="B5" s="12" t="s">
        <v>11</v>
      </c>
      <c r="C5" s="52">
        <v>638</v>
      </c>
      <c r="D5" s="19" t="s">
        <v>32</v>
      </c>
      <c r="E5" s="20" t="s">
        <v>25</v>
      </c>
      <c r="F5" s="21">
        <v>1.1200000000000001</v>
      </c>
      <c r="G5" s="22">
        <v>31</v>
      </c>
      <c r="H5" s="22">
        <v>0</v>
      </c>
      <c r="I5" s="22">
        <v>0</v>
      </c>
      <c r="J5" s="23">
        <v>7</v>
      </c>
    </row>
    <row r="6" spans="1:10" x14ac:dyDescent="0.3">
      <c r="A6" s="2"/>
      <c r="B6" s="4" t="s">
        <v>24</v>
      </c>
      <c r="C6" s="52"/>
      <c r="D6" s="19" t="s">
        <v>22</v>
      </c>
      <c r="E6" s="20" t="s">
        <v>26</v>
      </c>
      <c r="F6" s="21">
        <v>1.35</v>
      </c>
      <c r="G6" s="22">
        <v>32.729999999999997</v>
      </c>
      <c r="H6" s="22">
        <v>1.04</v>
      </c>
      <c r="I6" s="22">
        <v>0.12</v>
      </c>
      <c r="J6" s="23">
        <v>7.93</v>
      </c>
    </row>
    <row r="7" spans="1:10" ht="15" thickBot="1" x14ac:dyDescent="0.35">
      <c r="A7" s="3"/>
      <c r="B7" s="12"/>
      <c r="C7" s="53"/>
      <c r="D7" s="25"/>
      <c r="E7" s="26"/>
      <c r="F7" s="27"/>
      <c r="G7" s="28"/>
      <c r="H7" s="28"/>
      <c r="I7" s="28"/>
      <c r="J7" s="29"/>
    </row>
    <row r="8" spans="1:10" x14ac:dyDescent="0.3">
      <c r="A8" s="1"/>
      <c r="B8" s="4"/>
      <c r="C8" s="50"/>
      <c r="D8" s="13"/>
      <c r="E8" s="16"/>
      <c r="F8" s="30">
        <f>SUM(F4:F7)</f>
        <v>30.950000000000003</v>
      </c>
      <c r="G8" s="31">
        <f>SUM(G4:G7)</f>
        <v>320.22000000000003</v>
      </c>
      <c r="H8" s="16">
        <f>SUM(H4:H7)</f>
        <v>15.73</v>
      </c>
      <c r="I8" s="16">
        <f>SUM(I4:I7)</f>
        <v>21.310000000000002</v>
      </c>
      <c r="J8" s="17">
        <f>SUM(J4:J7)</f>
        <v>16.619999999999997</v>
      </c>
    </row>
    <row r="9" spans="1:10" x14ac:dyDescent="0.3">
      <c r="A9" s="2"/>
      <c r="B9" s="18"/>
      <c r="C9" s="52"/>
      <c r="D9" s="19"/>
      <c r="E9" s="22"/>
      <c r="F9" s="21"/>
      <c r="G9" s="22"/>
      <c r="H9" s="22"/>
      <c r="I9" s="22"/>
      <c r="J9" s="23"/>
    </row>
    <row r="10" spans="1:10" ht="15" thickBot="1" x14ac:dyDescent="0.35">
      <c r="A10" s="3"/>
      <c r="B10" s="24"/>
      <c r="C10" s="53"/>
      <c r="D10" s="25"/>
      <c r="E10" s="28"/>
      <c r="F10" s="27"/>
      <c r="G10" s="28"/>
      <c r="H10" s="28"/>
      <c r="I10" s="28"/>
      <c r="J10" s="29"/>
    </row>
    <row r="11" spans="1:10" x14ac:dyDescent="0.3">
      <c r="A11" s="2" t="s">
        <v>12</v>
      </c>
      <c r="B11" s="12"/>
      <c r="C11" s="51"/>
      <c r="D11" s="32"/>
      <c r="E11" s="11"/>
      <c r="F11" s="46"/>
      <c r="G11" s="33"/>
      <c r="H11" s="33"/>
      <c r="I11" s="33"/>
      <c r="J11" s="34"/>
    </row>
    <row r="12" spans="1:10" x14ac:dyDescent="0.3">
      <c r="A12" s="2"/>
      <c r="B12" s="12" t="s">
        <v>14</v>
      </c>
      <c r="C12" s="52"/>
      <c r="D12" s="19" t="s">
        <v>33</v>
      </c>
      <c r="E12" s="11" t="s">
        <v>37</v>
      </c>
      <c r="F12" s="46">
        <v>43.26</v>
      </c>
      <c r="G12" s="22">
        <v>292.5</v>
      </c>
      <c r="H12" s="22">
        <v>10.5</v>
      </c>
      <c r="I12" s="22">
        <v>19.5</v>
      </c>
      <c r="J12" s="23">
        <v>3.75</v>
      </c>
    </row>
    <row r="13" spans="1:10" x14ac:dyDescent="0.3">
      <c r="A13" s="2"/>
      <c r="B13" s="35" t="s">
        <v>13</v>
      </c>
      <c r="C13" s="52"/>
      <c r="D13" s="19" t="s">
        <v>34</v>
      </c>
      <c r="E13" s="11" t="s">
        <v>38</v>
      </c>
      <c r="F13" s="46">
        <v>4.09</v>
      </c>
      <c r="G13" s="22">
        <f>15/100*30</f>
        <v>4.5</v>
      </c>
      <c r="H13" s="22">
        <f>0.8/100*30</f>
        <v>0.24</v>
      </c>
      <c r="I13" s="22">
        <f>0.1/100*30</f>
        <v>0.03</v>
      </c>
      <c r="J13" s="23">
        <f>2.8/100*30</f>
        <v>0.83999999999999986</v>
      </c>
    </row>
    <row r="14" spans="1:10" x14ac:dyDescent="0.3">
      <c r="A14" s="2"/>
      <c r="B14" s="35" t="s">
        <v>20</v>
      </c>
      <c r="C14" s="52"/>
      <c r="D14" s="19" t="s">
        <v>23</v>
      </c>
      <c r="E14" s="11" t="s">
        <v>25</v>
      </c>
      <c r="F14" s="46">
        <v>11.5</v>
      </c>
      <c r="G14" s="22">
        <v>92</v>
      </c>
      <c r="H14" s="22">
        <v>1</v>
      </c>
      <c r="I14" s="22">
        <v>0.2</v>
      </c>
      <c r="J14" s="23">
        <v>20.2</v>
      </c>
    </row>
    <row r="15" spans="1:10" x14ac:dyDescent="0.3">
      <c r="A15" s="2"/>
      <c r="B15" s="35"/>
      <c r="C15" s="52"/>
      <c r="D15" s="19" t="s">
        <v>35</v>
      </c>
      <c r="E15" s="11" t="s">
        <v>36</v>
      </c>
      <c r="F15" s="46">
        <v>16.399999999999999</v>
      </c>
      <c r="G15" s="22">
        <v>192</v>
      </c>
      <c r="H15" s="22">
        <v>3</v>
      </c>
      <c r="I15" s="22">
        <v>8</v>
      </c>
      <c r="J15" s="23">
        <v>28</v>
      </c>
    </row>
    <row r="16" spans="1:10" x14ac:dyDescent="0.3">
      <c r="A16" s="2"/>
      <c r="B16" s="12" t="s">
        <v>21</v>
      </c>
      <c r="C16" s="52"/>
      <c r="D16" s="19" t="s">
        <v>19</v>
      </c>
      <c r="E16" s="11" t="s">
        <v>27</v>
      </c>
      <c r="F16" s="46">
        <v>1.8</v>
      </c>
      <c r="G16" s="22">
        <v>52</v>
      </c>
      <c r="H16" s="22">
        <v>1.65</v>
      </c>
      <c r="I16" s="22">
        <v>0.3</v>
      </c>
      <c r="J16" s="23">
        <v>8.35</v>
      </c>
    </row>
    <row r="17" spans="1:10" x14ac:dyDescent="0.3">
      <c r="A17" s="2"/>
      <c r="B17" s="12"/>
      <c r="C17" s="52"/>
      <c r="D17" s="19"/>
      <c r="E17" s="20"/>
      <c r="F17" s="47"/>
      <c r="G17" s="36"/>
      <c r="H17" s="36"/>
      <c r="I17" s="36"/>
      <c r="J17" s="37"/>
    </row>
    <row r="18" spans="1:10" x14ac:dyDescent="0.3">
      <c r="A18" s="2"/>
      <c r="B18" s="12"/>
      <c r="C18" s="52"/>
      <c r="D18" s="19" t="s">
        <v>28</v>
      </c>
      <c r="E18" s="20"/>
      <c r="F18" s="48">
        <f>SUM(F12:F17)</f>
        <v>77.05</v>
      </c>
      <c r="G18" s="38">
        <f>SUM(G11:G17)</f>
        <v>633</v>
      </c>
      <c r="H18" s="22">
        <f>SUM(H11:H17)</f>
        <v>16.39</v>
      </c>
      <c r="I18" s="22">
        <f>SUM(I11:I17)</f>
        <v>28.03</v>
      </c>
      <c r="J18" s="23">
        <f>SUM(J11:J17)</f>
        <v>61.14</v>
      </c>
    </row>
    <row r="19" spans="1:10" x14ac:dyDescent="0.3">
      <c r="A19" s="2"/>
      <c r="B19" s="35"/>
      <c r="C19" s="54"/>
      <c r="D19" s="39" t="s">
        <v>29</v>
      </c>
      <c r="E19" s="40"/>
      <c r="F19" s="41">
        <f>F8+F18</f>
        <v>108</v>
      </c>
      <c r="G19" s="49">
        <f>G8+G18</f>
        <v>953.22</v>
      </c>
      <c r="H19" s="42"/>
      <c r="I19" s="42"/>
      <c r="J19" s="43"/>
    </row>
    <row r="20" spans="1:10" ht="15" thickBot="1" x14ac:dyDescent="0.35">
      <c r="A20" s="3"/>
      <c r="B20" s="24"/>
      <c r="C20" s="53"/>
      <c r="D20" s="25"/>
      <c r="E20" s="28"/>
      <c r="F20" s="44"/>
      <c r="G20" s="45"/>
      <c r="H20" s="28"/>
      <c r="I20" s="28"/>
      <c r="J20" s="29"/>
    </row>
    <row r="21" spans="1:10" x14ac:dyDescent="0.3">
      <c r="G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2021-09-14T05:23:24Z</dcterms:modified>
</cp:coreProperties>
</file>