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<sst xmlns="http://schemas.openxmlformats.org/spreadsheetml/2006/main" count="44" uniqueCount="41">
  <si>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</si>
  <si>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</si>
  <si>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</si>
  <si>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</si>
  <si>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</si>
  <si>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</si>
  <si>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</si>
  <si>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</si>
  <si>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</si>
  <si>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</si>
  <si>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</si>
  <si>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</si>
  <si>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</si>
  <si>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</si>
  <si>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</si>
  <si>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</si>
  <si>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</si>
  <si>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</si>
  <si>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</si>
  <si>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</si>
  <si>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</si>
  <si>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</si>
  <si>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</si>
  <si>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</si>
  <si>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</si>
  <si>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</si>
  <si>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</si>
  <si>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</si>
  <si>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</si>
  <si>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</si>
  <si>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Чай с сахаром</t>
  </si>
  <si>
    <t>Сок фруктовый т/п</t>
  </si>
  <si>
    <t>Каша молочная "Дружба" с маслом</t>
  </si>
  <si>
    <t>Конвертик с яблоком</t>
  </si>
  <si>
    <t>1/60</t>
  </si>
  <si>
    <t>Мандарин</t>
  </si>
  <si>
    <t>1/51</t>
  </si>
  <si>
    <t>Борщ из квашеной капусты со сметаной</t>
  </si>
  <si>
    <t>Жаркое по-домашнему</t>
  </si>
  <si>
    <t>37,5/125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</si>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</sst>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45035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32</v>
      </c>
      <c r="E4" s="11">
        <v>13.83</v>
      </c>
      <c r="F4" s="10" t="s">
        <v>26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29" t="s">
        <v>22</v>
      </c>
      <c r="C5" s="46"/>
      <c r="D5" s="9" t="s">
        <v>30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40</v>
      </c>
      <c r="C6" s="46"/>
      <c r="D6" s="9" t="s">
        <v>33</v>
      </c>
      <c r="E6" s="11">
        <v>20.73</v>
      </c>
      <c r="F6" s="10" t="s">
        <v>34</v>
      </c>
      <c r="G6" s="47">
        <v>105.42</v>
      </c>
      <c r="H6" s="47">
        <v>1.2</v>
      </c>
      <c r="I6" s="47">
        <v>4.08</v>
      </c>
      <c r="J6" s="48">
        <v>15.6</v>
      </c>
      <c r="K6" s="1"/>
    </row>
    <row r="7" spans="1:11" ht="16.8" thickBot="1" x14ac:dyDescent="0.35">
      <c r="A7" s="13"/>
      <c r="B7" s="29" t="s">
        <v>25</v>
      </c>
      <c r="C7" s="46"/>
      <c r="D7" s="9" t="s">
        <v>35</v>
      </c>
      <c r="E7" s="11">
        <v>7.2</v>
      </c>
      <c r="F7" s="10" t="s">
        <v>36</v>
      </c>
      <c r="G7" s="47">
        <f>53*0.51</f>
        <v>27.03</v>
      </c>
      <c r="H7" s="47">
        <f>0.81*0.51</f>
        <v>0.41310000000000002</v>
      </c>
      <c r="I7" s="47">
        <f>0.31*0.51</f>
        <v>0.15809999999999999</v>
      </c>
      <c r="J7" s="48">
        <f>11.54*0.51</f>
        <v>5.8853999999999997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45.190000000000005</v>
      </c>
      <c r="F9" s="22"/>
      <c r="G9" s="22">
        <f>SUM(G4:G8)</f>
        <v>354.88</v>
      </c>
      <c r="H9" s="11">
        <f>SUM(H4:H8)</f>
        <v>7.9531000000000001</v>
      </c>
      <c r="I9" s="11">
        <f>SUM(I4:I8)</f>
        <v>8.4580999999999982</v>
      </c>
      <c r="J9" s="12">
        <f>SUM(J4:J8)</f>
        <v>63.115400000000001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37</v>
      </c>
      <c r="E12" s="11">
        <v>12.85</v>
      </c>
      <c r="F12" s="10" t="s">
        <v>26</v>
      </c>
      <c r="G12" s="15">
        <v>115.6</v>
      </c>
      <c r="H12" s="15">
        <v>4.8</v>
      </c>
      <c r="I12" s="15">
        <v>4.4000000000000004</v>
      </c>
      <c r="J12" s="16">
        <v>13.6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46.57</v>
      </c>
      <c r="F13" s="10" t="s">
        <v>39</v>
      </c>
      <c r="G13" s="15">
        <v>316.88</v>
      </c>
      <c r="H13" s="15">
        <v>11.38</v>
      </c>
      <c r="I13" s="15">
        <v>21.13</v>
      </c>
      <c r="J13" s="16">
        <v>4.0599999999999996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31</v>
      </c>
      <c r="E14" s="11">
        <v>16.5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28</v>
      </c>
      <c r="E15" s="11">
        <v>3.89</v>
      </c>
      <c r="F15" s="10" t="s">
        <v>29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SUM(E12:E15)</f>
        <v>79.81</v>
      </c>
      <c r="F16" s="33"/>
      <c r="G16" s="15">
        <f>SUM(G12:G15)</f>
        <v>573.58000000000004</v>
      </c>
      <c r="H16" s="15">
        <f>SUM(H12:H15)</f>
        <v>18.739999999999998</v>
      </c>
      <c r="I16" s="15">
        <f>SUM(I12:I15)</f>
        <v>25.720000000000002</v>
      </c>
      <c r="J16" s="16">
        <f>SUM(J12:J15)</f>
        <v>49.559999999999995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E9+E16</f>
        <v>125</v>
      </c>
      <c r="F17" s="37"/>
      <c r="G17" s="37">
        <f>G9+G16</f>
        <v>928.46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2023-04-18T04:32:05Z</dcterms:modified>
</cp:coreProperties>
</file>