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 l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<sst xmlns="http://schemas.openxmlformats.org/spreadsheetml/2006/main" count="47" uniqueCount="44">
  <si>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</si>
  <si>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</si>
  <si>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</si>
  <si>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</si>
  <si>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</si>
  <si>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</si>
  <si>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</si>
  <si>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</si>
  <si>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</si>
  <si>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</si>
  <si>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</si>
  <si>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</si>
  <si>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</si>
  <si>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</si>
  <si>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</si>
  <si>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</si>
  <si>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</si>
  <si>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</si>
  <si>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</si>
  <si>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</si>
  <si>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</si>
  <si>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</si>
  <si>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</si>
  <si>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</si>
  <si>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</si>
  <si>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200/10</t>
  </si>
  <si>
    <t>1/18</t>
  </si>
  <si>
    <t>Хлеб белый</t>
  </si>
  <si>
    <t>1/32</t>
  </si>
  <si>
    <t>Бутерброд с сыром "Российским"</t>
  </si>
  <si>
    <t>30/18</t>
  </si>
  <si>
    <t>Каша молочная рисовая с маслом</t>
  </si>
  <si>
    <t>Сок фруктовый т/п</t>
  </si>
  <si>
    <t>Печенье "Овсяное"</t>
  </si>
  <si>
    <t>1/24</t>
  </si>
  <si>
    <t>Кондитерка</t>
  </si>
  <si>
    <t>Закуска</t>
  </si>
  <si>
    <t>Щи по-уральски со сметаной</t>
  </si>
  <si>
    <t>Птица, тушенная в молочном соусе</t>
  </si>
  <si>
    <t>50/50</t>
  </si>
  <si>
    <t>Макароны отварные</t>
  </si>
  <si>
    <t>1/110</t>
  </si>
  <si>
    <t>Чай с сахаром,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</si>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</sst>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45019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36</v>
      </c>
      <c r="C4" s="8"/>
      <c r="D4" s="49" t="s">
        <v>29</v>
      </c>
      <c r="E4" s="11">
        <v>19.87</v>
      </c>
      <c r="F4" s="10" t="s">
        <v>30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31</v>
      </c>
      <c r="E5" s="11">
        <v>14.08</v>
      </c>
      <c r="F5" s="10" t="s">
        <v>25</v>
      </c>
      <c r="G5" s="47">
        <v>320</v>
      </c>
      <c r="H5" s="47">
        <v>6.4</v>
      </c>
      <c r="I5" s="47">
        <v>14.467000000000001</v>
      </c>
      <c r="J5" s="48">
        <v>23.466999999999999</v>
      </c>
      <c r="K5" s="1"/>
    </row>
    <row r="6" spans="1:11" ht="16.8" thickBot="1" x14ac:dyDescent="0.35">
      <c r="A6" s="13"/>
      <c r="B6" s="29" t="s">
        <v>22</v>
      </c>
      <c r="C6" s="46"/>
      <c r="D6" s="9" t="s">
        <v>42</v>
      </c>
      <c r="E6" s="11">
        <v>2.2000000000000002</v>
      </c>
      <c r="F6" s="10" t="s">
        <v>43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26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38.260000000000005</v>
      </c>
      <c r="F8" s="22"/>
      <c r="G8" s="22">
        <f>SUM(G4:G7)</f>
        <v>585.43000000000006</v>
      </c>
      <c r="H8" s="11">
        <f>SUM(H4:H7)</f>
        <v>14.84</v>
      </c>
      <c r="I8" s="11">
        <f>SUM(I4:I7)</f>
        <v>26.087000000000003</v>
      </c>
      <c r="J8" s="12">
        <f>SUM(J4:J7)</f>
        <v>57.097000000000001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37</v>
      </c>
      <c r="E11" s="11">
        <v>11.57</v>
      </c>
      <c r="F11" s="10" t="s">
        <v>25</v>
      </c>
      <c r="G11" s="15">
        <v>71.599999999999994</v>
      </c>
      <c r="H11" s="15">
        <v>6</v>
      </c>
      <c r="I11" s="15">
        <v>2.2000000000000002</v>
      </c>
      <c r="J11" s="16">
        <v>7.2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38</v>
      </c>
      <c r="E12" s="11">
        <v>42.79</v>
      </c>
      <c r="F12" s="10" t="s">
        <v>39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36</v>
      </c>
      <c r="C13" s="30"/>
      <c r="D13" s="43" t="s">
        <v>40</v>
      </c>
      <c r="E13" s="11">
        <f>4.74+0.49</f>
        <v>5.23</v>
      </c>
      <c r="F13" s="10" t="s">
        <v>41</v>
      </c>
      <c r="G13" s="15">
        <f>136*1.1</f>
        <v>149.60000000000002</v>
      </c>
      <c r="H13" s="15">
        <f>3.4*1.1</f>
        <v>3.74</v>
      </c>
      <c r="I13" s="15">
        <f>4.07*1.1</f>
        <v>4.4770000000000003</v>
      </c>
      <c r="J13" s="16">
        <f>21.33*1.1</f>
        <v>23.463000000000001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32</v>
      </c>
      <c r="E14" s="11">
        <v>16.5</v>
      </c>
      <c r="F14" s="10" t="s">
        <v>24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8" customHeight="1" thickBot="1" x14ac:dyDescent="0.35">
      <c r="A15" s="13"/>
      <c r="B15" s="29" t="s">
        <v>35</v>
      </c>
      <c r="C15" s="30"/>
      <c r="D15" s="43" t="s">
        <v>33</v>
      </c>
      <c r="E15" s="11">
        <v>6.76</v>
      </c>
      <c r="F15" s="10" t="s">
        <v>34</v>
      </c>
      <c r="G15" s="47">
        <v>96.14</v>
      </c>
      <c r="H15" s="47">
        <v>1.43</v>
      </c>
      <c r="I15" s="47">
        <v>3.1680000000000001</v>
      </c>
      <c r="J15" s="48">
        <v>15.795999999999999</v>
      </c>
      <c r="K15" s="1"/>
    </row>
    <row r="16" spans="1:11" ht="16.2" x14ac:dyDescent="0.3">
      <c r="A16" s="13"/>
      <c r="B16" s="17" t="s">
        <v>21</v>
      </c>
      <c r="C16" s="14"/>
      <c r="D16" s="31" t="s">
        <v>27</v>
      </c>
      <c r="E16" s="11">
        <v>3.89</v>
      </c>
      <c r="F16" s="10" t="s">
        <v>28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86.740000000000009</v>
      </c>
      <c r="F17" s="33"/>
      <c r="G17" s="15">
        <f>SUM(G11:G16)</f>
        <v>602.23</v>
      </c>
      <c r="H17" s="15">
        <f>SUM(H11:H16)</f>
        <v>20.669999999999998</v>
      </c>
      <c r="I17" s="15">
        <f>SUM(I11:I16)</f>
        <v>20.835000000000001</v>
      </c>
      <c r="J17" s="16">
        <f>SUM(J11:J16)</f>
        <v>83.369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125.00000000000001</v>
      </c>
      <c r="F18" s="37"/>
      <c r="G18" s="37">
        <f>G8+G17</f>
        <v>1187.6600000000001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2023-03-30T09:50:11Z</dcterms:modified>
</cp:coreProperties>
</file>