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<sst xmlns="http://schemas.openxmlformats.org/spreadsheetml/2006/main" count="47" uniqueCount="44">
  <si>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</si>
  <si>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</si>
  <si>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</si>
  <si>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</si>
  <si>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</si>
  <si>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</si>
  <si>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</si>
  <si>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</si>
  <si>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</si>
  <si>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</si>
  <si>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</si>
  <si>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</si>
  <si>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</si>
  <si>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</si>
  <si>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</si>
  <si>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</si>
  <si>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</si>
  <si>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</si>
  <si>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</si>
  <si>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</si>
  <si>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</si>
  <si>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</si>
  <si>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</si>
  <si>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</si>
  <si>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</si>
  <si>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</si>
  <si>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200/10</t>
  </si>
  <si>
    <t>Компот из клубники</t>
  </si>
  <si>
    <t>1/18</t>
  </si>
  <si>
    <t>Хлеб белый</t>
  </si>
  <si>
    <t>1/32</t>
  </si>
  <si>
    <t>Каша молочная пшенная с маслом</t>
  </si>
  <si>
    <t>Чай с сахаром</t>
  </si>
  <si>
    <t>Апельсин</t>
  </si>
  <si>
    <t>Тефтели мясные в соусе молочном</t>
  </si>
  <si>
    <t>60/50</t>
  </si>
  <si>
    <t>Каша гречневая рассыпчатая</t>
  </si>
  <si>
    <t>1/100</t>
  </si>
  <si>
    <t>Гарнир</t>
  </si>
  <si>
    <t>Выпечка</t>
  </si>
  <si>
    <t>Суп картофельный с горохом</t>
  </si>
  <si>
    <t>Слойка "Невская"</t>
  </si>
  <si>
    <t>1/50</t>
  </si>
  <si>
    <t>1/160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</si>
</sst>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topLeftCell="A4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45005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31</v>
      </c>
      <c r="E4" s="11">
        <v>12.75</v>
      </c>
      <c r="F4" s="10" t="s">
        <v>26</v>
      </c>
      <c r="G4" s="11">
        <v>230</v>
      </c>
      <c r="H4" s="11">
        <v>6.8</v>
      </c>
      <c r="I4" s="11">
        <v>10.4</v>
      </c>
      <c r="J4" s="12">
        <v>28.8</v>
      </c>
      <c r="K4" s="1"/>
    </row>
    <row r="5" spans="1:11" ht="16.8" thickBot="1" x14ac:dyDescent="0.35">
      <c r="A5" s="13"/>
      <c r="B5" s="29" t="s">
        <v>22</v>
      </c>
      <c r="C5" s="46"/>
      <c r="D5" s="9" t="s">
        <v>32</v>
      </c>
      <c r="E5" s="11">
        <v>1.32</v>
      </c>
      <c r="F5" s="10" t="s">
        <v>24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39</v>
      </c>
      <c r="C6" s="46"/>
      <c r="D6" s="9" t="s">
        <v>41</v>
      </c>
      <c r="E6" s="11">
        <v>17.850000000000001</v>
      </c>
      <c r="F6" s="10" t="s">
        <v>42</v>
      </c>
      <c r="G6" s="47">
        <v>197.5</v>
      </c>
      <c r="H6" s="47">
        <v>0.55000000000000004</v>
      </c>
      <c r="I6" s="47">
        <v>5.35</v>
      </c>
      <c r="J6" s="48">
        <v>38.700000000000003</v>
      </c>
      <c r="K6" s="1"/>
    </row>
    <row r="7" spans="1:11" ht="16.8" thickBot="1" x14ac:dyDescent="0.35">
      <c r="A7" s="13"/>
      <c r="B7" s="29" t="s">
        <v>25</v>
      </c>
      <c r="C7" s="46"/>
      <c r="D7" s="9" t="s">
        <v>33</v>
      </c>
      <c r="E7" s="11">
        <v>20.89</v>
      </c>
      <c r="F7" s="10" t="s">
        <v>43</v>
      </c>
      <c r="G7" s="47">
        <f>43*1.6</f>
        <v>68.8</v>
      </c>
      <c r="H7" s="47">
        <f>0.9*1.6</f>
        <v>1.4400000000000002</v>
      </c>
      <c r="I7" s="47">
        <f>0.2*1.6</f>
        <v>0.32000000000000006</v>
      </c>
      <c r="J7" s="48">
        <f>8.1*1.6</f>
        <v>12.96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2.11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54.92</v>
      </c>
      <c r="F9" s="22"/>
      <c r="G9" s="22">
        <f>SUM(G4:G8)</f>
        <v>570.73</v>
      </c>
      <c r="H9" s="11">
        <f>SUM(H4:H8)</f>
        <v>10.030000000000001</v>
      </c>
      <c r="I9" s="11">
        <f>SUM(I4:I8)</f>
        <v>16.29</v>
      </c>
      <c r="J9" s="12">
        <f>SUM(J4:J8)</f>
        <v>99.190000000000026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23</v>
      </c>
      <c r="C12" s="30"/>
      <c r="D12" s="44" t="s">
        <v>40</v>
      </c>
      <c r="E12" s="11">
        <v>8.18</v>
      </c>
      <c r="F12" s="10" t="s">
        <v>24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34</v>
      </c>
      <c r="E13" s="11">
        <v>43.02</v>
      </c>
      <c r="F13" s="10" t="s">
        <v>35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29" t="s">
        <v>38</v>
      </c>
      <c r="C14" s="30"/>
      <c r="D14" s="43" t="s">
        <v>36</v>
      </c>
      <c r="E14" s="11">
        <v>5.03</v>
      </c>
      <c r="F14" s="10" t="s">
        <v>37</v>
      </c>
      <c r="G14" s="15">
        <v>178.667</v>
      </c>
      <c r="H14" s="15">
        <v>5.7329999999999997</v>
      </c>
      <c r="I14" s="15">
        <v>5.2</v>
      </c>
      <c r="J14" s="16">
        <v>27.2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27</v>
      </c>
      <c r="E15" s="11">
        <v>9.9600000000000009</v>
      </c>
      <c r="F15" s="10" t="s">
        <v>24</v>
      </c>
      <c r="G15" s="47">
        <v>61.2</v>
      </c>
      <c r="H15" s="47">
        <v>0.2</v>
      </c>
      <c r="I15" s="47">
        <v>0</v>
      </c>
      <c r="J15" s="48">
        <v>14.8</v>
      </c>
      <c r="K15" s="1"/>
    </row>
    <row r="16" spans="1:11" ht="16.2" x14ac:dyDescent="0.3">
      <c r="A16" s="13"/>
      <c r="B16" s="17" t="s">
        <v>21</v>
      </c>
      <c r="C16" s="14"/>
      <c r="D16" s="31" t="s">
        <v>29</v>
      </c>
      <c r="E16" s="11">
        <v>3.89</v>
      </c>
      <c r="F16" s="10" t="s">
        <v>30</v>
      </c>
      <c r="G16" s="15">
        <v>49.1</v>
      </c>
      <c r="H16" s="15">
        <v>1.56</v>
      </c>
      <c r="I16" s="15">
        <v>0.19</v>
      </c>
      <c r="J16" s="16">
        <v>11.9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70.08</v>
      </c>
      <c r="F17" s="33"/>
      <c r="G17" s="15">
        <f>SUM(G12:G16)</f>
        <v>571.04500000000007</v>
      </c>
      <c r="H17" s="15">
        <f>SUM(H12:H16)</f>
        <v>19.202999999999999</v>
      </c>
      <c r="I17" s="15">
        <f>SUM(I12:I16)</f>
        <v>21.258000000000003</v>
      </c>
      <c r="J17" s="16">
        <f>SUM(J12:J16)</f>
        <v>76.404000000000011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1141.7750000000001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2023-03-17T05:22:39Z</dcterms:modified>
</cp:coreProperties>
</file>