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<sst xmlns="http://schemas.openxmlformats.org/spreadsheetml/2006/main" count="47" uniqueCount="46">
  <si>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</si>
  <si>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</si>
  <si>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</si>
  <si>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</si>
  <si>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</si>
  <si>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</si>
  <si>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</si>
  <si>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</si>
  <si>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</si>
  <si>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</si>
  <si>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</si>
  <si>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</si>
  <si>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</si>
  <si>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</si>
  <si>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</si>
  <si>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</si>
  <si>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</si>
  <si>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</si>
  <si>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</si>
  <si>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</si>
  <si>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</si>
  <si>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</si>
  <si>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</si>
  <si>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</si>
  <si>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</si>
  <si>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</si>
  <si>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</si>
  <si>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200/7</t>
  </si>
  <si>
    <t>1/30</t>
  </si>
  <si>
    <t>200/10</t>
  </si>
  <si>
    <t>1/18</t>
  </si>
  <si>
    <t>Бутерброд с сыром "Российский"</t>
  </si>
  <si>
    <t>30/18</t>
  </si>
  <si>
    <t>Каша молочная пшенная с маслом</t>
  </si>
  <si>
    <t>Чай со сливками</t>
  </si>
  <si>
    <t>Киви</t>
  </si>
  <si>
    <t>1/82</t>
  </si>
  <si>
    <t>Суп картофельный с горохом, мясом</t>
  </si>
  <si>
    <t>1/219</t>
  </si>
  <si>
    <t>Тефтели мясные в соусе с кореньями</t>
  </si>
  <si>
    <t>60/50</t>
  </si>
  <si>
    <t>Греча рассыпчатая</t>
  </si>
  <si>
    <t>1/100</t>
  </si>
  <si>
    <t>Сок фруктовый т/п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</si>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</sst>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44963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45</v>
      </c>
      <c r="C4" s="8"/>
      <c r="D4" s="49" t="s">
        <v>31</v>
      </c>
      <c r="E4" s="11">
        <v>20.5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12.75</v>
      </c>
      <c r="F5" s="10" t="s">
        <v>29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23</v>
      </c>
      <c r="C6" s="46"/>
      <c r="D6" s="9" t="s">
        <v>34</v>
      </c>
      <c r="E6" s="11">
        <v>7.32</v>
      </c>
      <c r="F6" s="10" t="s">
        <v>27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29" t="s">
        <v>26</v>
      </c>
      <c r="C7" s="46"/>
      <c r="D7" s="9" t="s">
        <v>35</v>
      </c>
      <c r="E7" s="11">
        <v>7.39</v>
      </c>
      <c r="F7" s="10" t="s">
        <v>36</v>
      </c>
      <c r="G7" s="47">
        <f>47*0.82</f>
        <v>38.54</v>
      </c>
      <c r="H7" s="47">
        <f>0.8*0.82</f>
        <v>0.65600000000000003</v>
      </c>
      <c r="I7" s="47">
        <f>0.4*0.82</f>
        <v>0.32800000000000001</v>
      </c>
      <c r="J7" s="48">
        <f>8.1*0.82</f>
        <v>6.6419999999999995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30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50.68</v>
      </c>
      <c r="F9" s="22"/>
      <c r="G9" s="22">
        <f>SUM(G4:G8)</f>
        <v>611.27</v>
      </c>
      <c r="H9" s="11">
        <f>SUM(H4:H8)</f>
        <v>16.496000000000002</v>
      </c>
      <c r="I9" s="11">
        <f>SUM(I4:I8)</f>
        <v>23.448</v>
      </c>
      <c r="J9" s="12">
        <f>SUM(J4:J8)</f>
        <v>84.671999999999997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24</v>
      </c>
      <c r="C12" s="30"/>
      <c r="D12" s="44" t="s">
        <v>37</v>
      </c>
      <c r="E12" s="11">
        <v>21.43</v>
      </c>
      <c r="F12" s="10" t="s">
        <v>38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39</v>
      </c>
      <c r="E13" s="11">
        <v>28.9</v>
      </c>
      <c r="F13" s="10" t="s">
        <v>40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44</v>
      </c>
      <c r="C14" s="30"/>
      <c r="D14" s="43" t="s">
        <v>41</v>
      </c>
      <c r="E14" s="11">
        <v>6.1</v>
      </c>
      <c r="F14" s="10" t="s">
        <v>42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43</v>
      </c>
      <c r="E15" s="11">
        <v>14</v>
      </c>
      <c r="F15" s="10" t="s">
        <v>25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3.7</v>
      </c>
      <c r="F16" s="10" t="s">
        <v>28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74.13000000000001</v>
      </c>
      <c r="F17" s="33"/>
      <c r="G17" s="15">
        <f>SUM(G12:G16)</f>
        <v>604.745</v>
      </c>
      <c r="H17" s="15">
        <f>SUM(H12:H16)</f>
        <v>20.443000000000001</v>
      </c>
      <c r="I17" s="15">
        <f>SUM(I12:I16)</f>
        <v>21.068000000000001</v>
      </c>
      <c r="J17" s="16">
        <f>SUM(J12:J16)</f>
        <v>77.704000000000008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124.81</v>
      </c>
      <c r="F18" s="37"/>
      <c r="G18" s="37">
        <f>G9+G17</f>
        <v>1216.0149999999999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2023-02-03T05:28:01Z</dcterms:modified>
</cp:coreProperties>
</file>