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<sst xmlns="http://schemas.openxmlformats.org/spreadsheetml/2006/main" count="44" uniqueCount="42">
  <si>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</si>
  <si>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</si>
  <si>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</si>
  <si>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</si>
  <si>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</si>
  <si>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</si>
  <si>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</si>
  <si>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</si>
  <si>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</si>
  <si>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</si>
  <si>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</si>
  <si>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</si>
  <si>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</si>
  <si>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</si>
  <si>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</si>
  <si>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</si>
  <si>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</si>
  <si>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</si>
  <si>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</si>
  <si>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</si>
  <si>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</si>
  <si>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</si>
  <si>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</si>
  <si>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</si>
  <si>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</si>
  <si>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100/30</t>
  </si>
  <si>
    <t>1/19</t>
  </si>
  <si>
    <t>200/10</t>
  </si>
  <si>
    <t>Пудинг творожный с шоколадным соусом</t>
  </si>
  <si>
    <t>Чай с сахаром</t>
  </si>
  <si>
    <t>Йогурт "Альпенгурт"</t>
  </si>
  <si>
    <t>1/95</t>
  </si>
  <si>
    <t>Молочка</t>
  </si>
  <si>
    <t>Борщ из квашеной капусты со сметаной</t>
  </si>
  <si>
    <t>Азу из говядины</t>
  </si>
  <si>
    <t>25/125</t>
  </si>
  <si>
    <t>Зеленый горошек</t>
  </si>
  <si>
    <t>1/21</t>
  </si>
  <si>
    <t>Сок фруктовый т/п</t>
  </si>
  <si>
    <t>Хлеб белый</t>
  </si>
  <si>
    <t>1/34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</si>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</sst>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4">
        <v>44957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8" t="s">
        <v>28</v>
      </c>
      <c r="E4" s="11">
        <v>27.73</v>
      </c>
      <c r="F4" s="10" t="s">
        <v>25</v>
      </c>
      <c r="G4" s="11">
        <v>177</v>
      </c>
      <c r="H4" s="11">
        <v>7.7</v>
      </c>
      <c r="I4" s="11">
        <v>7</v>
      </c>
      <c r="J4" s="12">
        <v>21.3</v>
      </c>
      <c r="K4" s="1"/>
    </row>
    <row r="5" spans="1:11" ht="16.8" thickBot="1" x14ac:dyDescent="0.35">
      <c r="A5" s="13"/>
      <c r="B5" s="29" t="s">
        <v>22</v>
      </c>
      <c r="C5" s="45"/>
      <c r="D5" s="9" t="s">
        <v>29</v>
      </c>
      <c r="E5" s="11">
        <v>1.32</v>
      </c>
      <c r="F5" s="10" t="s">
        <v>24</v>
      </c>
      <c r="G5" s="46">
        <v>41.7</v>
      </c>
      <c r="H5" s="46">
        <v>0.2</v>
      </c>
      <c r="I5" s="46">
        <v>0.1</v>
      </c>
      <c r="J5" s="47">
        <v>10.8</v>
      </c>
      <c r="K5" s="1"/>
    </row>
    <row r="6" spans="1:11" ht="16.8" thickBot="1" x14ac:dyDescent="0.35">
      <c r="A6" s="13"/>
      <c r="B6" s="29" t="s">
        <v>32</v>
      </c>
      <c r="C6" s="45"/>
      <c r="D6" s="9" t="s">
        <v>30</v>
      </c>
      <c r="E6" s="11">
        <v>25</v>
      </c>
      <c r="F6" s="10" t="s">
        <v>31</v>
      </c>
      <c r="G6" s="46">
        <v>45</v>
      </c>
      <c r="H6" s="46">
        <v>3.1</v>
      </c>
      <c r="I6" s="46">
        <v>0.4</v>
      </c>
      <c r="J6" s="47">
        <v>8.3000000000000007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2.87</v>
      </c>
      <c r="F7" s="10" t="s">
        <v>26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56.919999999999995</v>
      </c>
      <c r="F8" s="22"/>
      <c r="G8" s="22">
        <f>SUM(G4:G7)</f>
        <v>296.43</v>
      </c>
      <c r="H8" s="11">
        <f>SUM(H4:H7)</f>
        <v>12.04</v>
      </c>
      <c r="I8" s="11">
        <f>SUM(I4:I7)</f>
        <v>7.62</v>
      </c>
      <c r="J8" s="12">
        <f>SUM(J4:J7)</f>
        <v>48.330000000000005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3" t="s">
        <v>33</v>
      </c>
      <c r="E11" s="11">
        <v>12.36</v>
      </c>
      <c r="F11" s="10" t="s">
        <v>27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29" t="s">
        <v>17</v>
      </c>
      <c r="C12" s="30"/>
      <c r="D12" s="42" t="s">
        <v>34</v>
      </c>
      <c r="E12" s="11">
        <v>33.93</v>
      </c>
      <c r="F12" s="10" t="s">
        <v>35</v>
      </c>
      <c r="G12" s="15">
        <f>150*1.75</f>
        <v>262.5</v>
      </c>
      <c r="H12" s="15">
        <f>6.5*1.75</f>
        <v>11.375</v>
      </c>
      <c r="I12" s="15">
        <f>11.4*1.75</f>
        <v>19.95</v>
      </c>
      <c r="J12" s="16">
        <f>9.6*1.75</f>
        <v>16.8</v>
      </c>
      <c r="K12" s="1"/>
    </row>
    <row r="13" spans="1:11" ht="16.8" customHeight="1" thickBot="1" x14ac:dyDescent="0.35">
      <c r="A13" s="13"/>
      <c r="B13" s="29" t="s">
        <v>41</v>
      </c>
      <c r="C13" s="30"/>
      <c r="D13" s="42" t="s">
        <v>36</v>
      </c>
      <c r="E13" s="11">
        <v>3.65</v>
      </c>
      <c r="F13" s="10" t="s">
        <v>37</v>
      </c>
      <c r="G13" s="15">
        <f>58*0.21</f>
        <v>12.18</v>
      </c>
      <c r="H13" s="15">
        <f>3*0.21</f>
        <v>0.63</v>
      </c>
      <c r="I13" s="15">
        <f>0.5*0.21</f>
        <v>0.105</v>
      </c>
      <c r="J13" s="16">
        <f>7.3*0.21</f>
        <v>1.5329999999999999</v>
      </c>
      <c r="K13" s="1"/>
    </row>
    <row r="14" spans="1:11" ht="16.8" customHeight="1" thickBot="1" x14ac:dyDescent="0.35">
      <c r="A14" s="13"/>
      <c r="B14" s="29" t="s">
        <v>20</v>
      </c>
      <c r="C14" s="30"/>
      <c r="D14" s="42" t="s">
        <v>38</v>
      </c>
      <c r="E14" s="11">
        <v>14</v>
      </c>
      <c r="F14" s="10" t="s">
        <v>24</v>
      </c>
      <c r="G14" s="46">
        <v>92</v>
      </c>
      <c r="H14" s="46">
        <v>1</v>
      </c>
      <c r="I14" s="46">
        <v>0</v>
      </c>
      <c r="J14" s="47">
        <v>20</v>
      </c>
      <c r="K14" s="1"/>
    </row>
    <row r="15" spans="1:11" ht="16.8" customHeight="1" x14ac:dyDescent="0.3">
      <c r="A15" s="13"/>
      <c r="B15" s="29" t="s">
        <v>21</v>
      </c>
      <c r="C15" s="30"/>
      <c r="D15" s="42" t="s">
        <v>39</v>
      </c>
      <c r="E15" s="11">
        <v>4.1399999999999997</v>
      </c>
      <c r="F15" s="10" t="s">
        <v>40</v>
      </c>
      <c r="G15" s="46">
        <v>49.1</v>
      </c>
      <c r="H15" s="46">
        <v>1.56</v>
      </c>
      <c r="I15" s="46">
        <v>0.19</v>
      </c>
      <c r="J15" s="47">
        <v>11.9</v>
      </c>
      <c r="K15" s="1"/>
    </row>
    <row r="16" spans="1:11" ht="18" x14ac:dyDescent="0.3">
      <c r="A16" s="13"/>
      <c r="B16" s="29"/>
      <c r="C16" s="14"/>
      <c r="D16" s="31" t="s">
        <v>15</v>
      </c>
      <c r="E16" s="32">
        <f>SUM(E11:E15)</f>
        <v>68.08</v>
      </c>
      <c r="F16" s="32"/>
      <c r="G16" s="15">
        <f>SUM(G11:G15)</f>
        <v>512.46399999999994</v>
      </c>
      <c r="H16" s="15">
        <f>SUM(H11:H15)</f>
        <v>17.327000000000002</v>
      </c>
      <c r="I16" s="15">
        <f>SUM(I11:I15)</f>
        <v>25.201000000000001</v>
      </c>
      <c r="J16" s="16">
        <f>SUM(J11:J15)</f>
        <v>61.908999999999999</v>
      </c>
      <c r="K16" s="1"/>
    </row>
    <row r="17" spans="1:11" ht="18.600000000000001" thickBot="1" x14ac:dyDescent="0.35">
      <c r="A17" s="13"/>
      <c r="B17" s="33"/>
      <c r="C17" s="34"/>
      <c r="D17" s="35" t="s">
        <v>16</v>
      </c>
      <c r="E17" s="36">
        <f>E8+E16</f>
        <v>125</v>
      </c>
      <c r="F17" s="36"/>
      <c r="G17" s="36">
        <f>G8+G16</f>
        <v>808.89400000000001</v>
      </c>
      <c r="H17" s="37"/>
      <c r="I17" s="37"/>
      <c r="J17" s="38"/>
      <c r="K17" s="1"/>
    </row>
    <row r="18" spans="1:11" ht="15.6" thickBot="1" x14ac:dyDescent="0.35">
      <c r="A18" s="25"/>
      <c r="B18" s="26"/>
      <c r="C18" s="26"/>
      <c r="D18" s="27"/>
      <c r="E18" s="39"/>
      <c r="F18" s="19"/>
      <c r="G18" s="40"/>
      <c r="H18" s="40"/>
      <c r="I18" s="40"/>
      <c r="J18" s="41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2023-01-26T05:30:18Z</dcterms:modified>
</cp:coreProperties>
</file>