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<sst xmlns="http://schemas.openxmlformats.org/spreadsheetml/2006/main" count="44" uniqueCount="42">
  <si>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</si>
  <si>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</si>
  <si>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</si>
  <si>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</si>
  <si>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</si>
  <si>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</si>
  <si>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</si>
  <si>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</si>
  <si>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</si>
  <si>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</si>
  <si>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</si>
  <si>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</si>
  <si>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</si>
  <si>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</si>
  <si>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</si>
  <si>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</si>
  <si>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</si>
  <si>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</si>
  <si>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</si>
  <si>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</si>
  <si>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</si>
  <si>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</si>
  <si>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</si>
  <si>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</si>
  <si>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</si>
  <si>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</si>
  <si>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</si>
  <si>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</si>
  <si>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</si>
  <si>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</si>
  <si>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</si>
  <si>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</si>
  <si>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Блинчик с вишней</t>
  </si>
  <si>
    <t>1/64</t>
  </si>
  <si>
    <t>Чай с сахаром</t>
  </si>
  <si>
    <t>Творожок "Агуша"</t>
  </si>
  <si>
    <t>Щи из квашеной капусты со сметаной</t>
  </si>
  <si>
    <t>200/10</t>
  </si>
  <si>
    <t>Бефстроганов из говядины</t>
  </si>
  <si>
    <t>37,5/37,5</t>
  </si>
  <si>
    <t>Макароны отварные</t>
  </si>
  <si>
    <t>1/120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</si>
</sst>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44855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32</v>
      </c>
      <c r="E4" s="11">
        <v>11.44</v>
      </c>
      <c r="F4" s="10" t="s">
        <v>33</v>
      </c>
      <c r="G4" s="11">
        <f>260*1.64</f>
        <v>426.4</v>
      </c>
      <c r="H4" s="11">
        <f>5.5*0.64</f>
        <v>3.52</v>
      </c>
      <c r="I4" s="11">
        <f>11*0.64</f>
        <v>7.04</v>
      </c>
      <c r="J4" s="12">
        <f>34*0.64</f>
        <v>21.76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1.32</v>
      </c>
      <c r="F5" s="10" t="s">
        <v>28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24</v>
      </c>
      <c r="C6" s="46"/>
      <c r="D6" s="9" t="s">
        <v>35</v>
      </c>
      <c r="E6" s="11">
        <v>36</v>
      </c>
      <c r="F6" s="10" t="s">
        <v>26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49.989999999999995</v>
      </c>
      <c r="F8" s="22"/>
      <c r="G8" s="22">
        <f>SUM(G4:G7)</f>
        <v>602.82999999999993</v>
      </c>
      <c r="H8" s="11">
        <f>SUM(H4:H7)</f>
        <v>12.16</v>
      </c>
      <c r="I8" s="11">
        <f>SUM(I4:I7)</f>
        <v>11.159999999999998</v>
      </c>
      <c r="J8" s="12">
        <f>SUM(J4:J7)</f>
        <v>49.89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36</v>
      </c>
      <c r="E11" s="11">
        <v>14.49</v>
      </c>
      <c r="F11" s="10" t="s">
        <v>37</v>
      </c>
      <c r="G11" s="15">
        <v>53.8</v>
      </c>
      <c r="H11" s="15">
        <v>3.8</v>
      </c>
      <c r="I11" s="15">
        <v>2</v>
      </c>
      <c r="J11" s="16">
        <v>5.8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38</v>
      </c>
      <c r="E12" s="11">
        <v>38.630000000000003</v>
      </c>
      <c r="F12" s="49" t="s">
        <v>39</v>
      </c>
      <c r="G12" s="15">
        <v>126</v>
      </c>
      <c r="H12" s="15">
        <v>15.7</v>
      </c>
      <c r="I12" s="15">
        <v>5.9</v>
      </c>
      <c r="J12" s="16">
        <v>2.5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40</v>
      </c>
      <c r="E13" s="11">
        <v>5.99</v>
      </c>
      <c r="F13" s="10" t="s">
        <v>41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31</v>
      </c>
      <c r="E14" s="11">
        <v>14</v>
      </c>
      <c r="F14" s="10" t="s">
        <v>28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75.010000000000019</v>
      </c>
      <c r="F16" s="33"/>
      <c r="G16" s="15">
        <f>SUM(G11:G15)</f>
        <v>459.8</v>
      </c>
      <c r="H16" s="15">
        <f>SUM(H11:H15)</f>
        <v>25.9</v>
      </c>
      <c r="I16" s="15">
        <f>SUM(I11:I15)</f>
        <v>11.967000000000001</v>
      </c>
      <c r="J16" s="16">
        <f>SUM(J11:J15)</f>
        <v>57.632999999999996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125.00000000000001</v>
      </c>
      <c r="F17" s="37"/>
      <c r="G17" s="37">
        <f>G8+G16</f>
        <v>1062.6299999999999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2022-10-20T04:40:23Z</dcterms:modified>
</cp:coreProperties>
</file>