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<sst xmlns="http://schemas.openxmlformats.org/spreadsheetml/2006/main" count="50" uniqueCount="48">
  <si>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</si>
  <si>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</si>
  <si>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</si>
  <si>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</si>
  <si>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</si>
  <si>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</si>
  <si>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</si>
  <si>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</si>
  <si>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</si>
  <si>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</si>
  <si>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</si>
  <si>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</si>
  <si>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</si>
  <si>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</si>
  <si>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</si>
  <si>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</si>
  <si>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</si>
  <si>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</si>
  <si>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</si>
  <si>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</si>
  <si>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</si>
  <si>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</si>
  <si>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</si>
  <si>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</si>
  <si>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</si>
  <si>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</si>
  <si>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</si>
  <si>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</si>
  <si>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</si>
  <si>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</si>
  <si>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200/10</t>
  </si>
  <si>
    <t>Закуска</t>
  </si>
  <si>
    <t>Фрукт</t>
  </si>
  <si>
    <t>Бутерброд с сыром "Российским"</t>
  </si>
  <si>
    <t>30/18</t>
  </si>
  <si>
    <t>Каша молочная пшенная с маслом</t>
  </si>
  <si>
    <t>Чай с сахаром</t>
  </si>
  <si>
    <t>180/15</t>
  </si>
  <si>
    <t>Яблоко</t>
  </si>
  <si>
    <t>Суп картофельный с горохом, мясом</t>
  </si>
  <si>
    <t>1/211</t>
  </si>
  <si>
    <t>Компот из вишни</t>
  </si>
  <si>
    <t>Рыба припущенная (горбуша)</t>
  </si>
  <si>
    <t>1/50</t>
  </si>
  <si>
    <t>Пюре картофельное</t>
  </si>
  <si>
    <t>Огурец свежий</t>
  </si>
  <si>
    <t>1/159</t>
  </si>
  <si>
    <t>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</si>
</sst>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M23" sqref="M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44830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31</v>
      </c>
      <c r="C4" s="8"/>
      <c r="D4" s="9" t="s">
        <v>33</v>
      </c>
      <c r="E4" s="11">
        <v>17.23</v>
      </c>
      <c r="F4" s="10" t="s">
        <v>34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6"/>
      <c r="D5" s="9" t="s">
        <v>35</v>
      </c>
      <c r="E5" s="11">
        <v>13.35</v>
      </c>
      <c r="F5" s="10" t="s">
        <v>30</v>
      </c>
      <c r="G5" s="47">
        <v>230</v>
      </c>
      <c r="H5" s="47">
        <v>6.8</v>
      </c>
      <c r="I5" s="47">
        <v>10.4</v>
      </c>
      <c r="J5" s="48">
        <v>28.8</v>
      </c>
      <c r="K5" s="1"/>
    </row>
    <row r="6" spans="1:11" ht="16.8" thickBot="1" x14ac:dyDescent="0.35">
      <c r="A6" s="13"/>
      <c r="B6" s="29" t="s">
        <v>24</v>
      </c>
      <c r="C6" s="46"/>
      <c r="D6" s="9" t="s">
        <v>36</v>
      </c>
      <c r="E6" s="11">
        <v>1.32</v>
      </c>
      <c r="F6" s="10" t="s">
        <v>37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29" t="s">
        <v>32</v>
      </c>
      <c r="C7" s="46"/>
      <c r="D7" s="9" t="s">
        <v>38</v>
      </c>
      <c r="E7" s="11">
        <v>14.31</v>
      </c>
      <c r="F7" s="10" t="s">
        <v>46</v>
      </c>
      <c r="G7" s="47">
        <v>47</v>
      </c>
      <c r="H7" s="47">
        <v>0.41</v>
      </c>
      <c r="I7" s="47">
        <v>0.4</v>
      </c>
      <c r="J7" s="48">
        <v>9.8000000000000007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29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47.44</v>
      </c>
      <c r="F9" s="22"/>
      <c r="G9" s="22">
        <f>SUM(G4:G8)</f>
        <v>542.42999999999995</v>
      </c>
      <c r="H9" s="11">
        <f>SUM(H4:H8)</f>
        <v>15.649999999999999</v>
      </c>
      <c r="I9" s="11">
        <f>SUM(I4:I8)</f>
        <v>22.42</v>
      </c>
      <c r="J9" s="12">
        <f>SUM(J4:J8)</f>
        <v>72.22999999999999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39</v>
      </c>
      <c r="E12" s="11">
        <v>15.92</v>
      </c>
      <c r="F12" s="10" t="s">
        <v>40</v>
      </c>
      <c r="G12" s="15">
        <v>79.567999999999998</v>
      </c>
      <c r="H12" s="15">
        <v>1.48</v>
      </c>
      <c r="I12" s="15">
        <v>4.2080000000000002</v>
      </c>
      <c r="J12" s="16">
        <v>8.8640000000000008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42</v>
      </c>
      <c r="E13" s="11">
        <v>38.020000000000003</v>
      </c>
      <c r="F13" s="10" t="s">
        <v>43</v>
      </c>
      <c r="G13" s="15">
        <f>164.6*0.5</f>
        <v>82.3</v>
      </c>
      <c r="H13" s="15">
        <f>23.9*0.5</f>
        <v>11.95</v>
      </c>
      <c r="I13" s="15">
        <f>7.6*0.5</f>
        <v>3.8</v>
      </c>
      <c r="J13" s="16">
        <f>0.3*0.5</f>
        <v>0.15</v>
      </c>
      <c r="K13" s="1"/>
    </row>
    <row r="14" spans="1:11" ht="16.8" customHeight="1" thickBot="1" x14ac:dyDescent="0.35">
      <c r="A14" s="13"/>
      <c r="B14" s="29" t="s">
        <v>27</v>
      </c>
      <c r="C14" s="30"/>
      <c r="D14" s="43" t="s">
        <v>44</v>
      </c>
      <c r="E14" s="11">
        <v>9.57</v>
      </c>
      <c r="F14" s="10" t="s">
        <v>26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29" t="s">
        <v>31</v>
      </c>
      <c r="C15" s="30"/>
      <c r="D15" s="43" t="s">
        <v>45</v>
      </c>
      <c r="E15" s="11">
        <v>1.39</v>
      </c>
      <c r="F15" s="10" t="s">
        <v>47</v>
      </c>
      <c r="G15" s="47">
        <v>0.17</v>
      </c>
      <c r="H15" s="47">
        <v>0.12</v>
      </c>
      <c r="I15" s="47">
        <v>1.2E-2</v>
      </c>
      <c r="J15" s="48">
        <v>0.33600000000000002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41</v>
      </c>
      <c r="E16" s="11">
        <v>10.76</v>
      </c>
      <c r="F16" s="10" t="s">
        <v>28</v>
      </c>
      <c r="G16" s="47">
        <v>107</v>
      </c>
      <c r="H16" s="47">
        <v>0.6</v>
      </c>
      <c r="I16" s="47">
        <v>0.2</v>
      </c>
      <c r="J16" s="48">
        <v>27.4</v>
      </c>
      <c r="K16" s="1"/>
    </row>
    <row r="17" spans="1:11" ht="16.2" x14ac:dyDescent="0.3">
      <c r="A17" s="13"/>
      <c r="B17" s="17" t="s">
        <v>21</v>
      </c>
      <c r="C17" s="14"/>
      <c r="D17" s="31" t="s">
        <v>22</v>
      </c>
      <c r="E17" s="11">
        <v>1.9</v>
      </c>
      <c r="F17" s="10" t="s">
        <v>23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77.560000000000016</v>
      </c>
      <c r="F18" s="33"/>
      <c r="G18" s="15">
        <f>SUM(G12:G17)</f>
        <v>422.37100000000004</v>
      </c>
      <c r="H18" s="15">
        <f>SUM(H12:H17)</f>
        <v>18.216999999999999</v>
      </c>
      <c r="I18" s="15">
        <f>SUM(I12:I17)</f>
        <v>12.686999999999998</v>
      </c>
      <c r="J18" s="16">
        <f>SUM(J12:J17)</f>
        <v>57.949999999999996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125.00000000000001</v>
      </c>
      <c r="F19" s="37"/>
      <c r="G19" s="37">
        <f>G9+G18</f>
        <v>964.80099999999993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2022-09-23T08:17:44Z</dcterms:modified>
</cp:coreProperties>
</file>