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<sst xmlns="http://schemas.openxmlformats.org/spreadsheetml/2006/main" count="51" uniqueCount="47">
  <si>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</si>
  <si>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</si>
  <si>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</si>
  <si>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</si>
  <si>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</si>
  <si>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</si>
  <si>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</si>
  <si>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</si>
  <si>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</si>
  <si>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</si>
  <si>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</si>
  <si>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</si>
  <si>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</si>
  <si>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</si>
  <si>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</si>
  <si>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</si>
  <si>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</si>
  <si>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</si>
  <si>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</si>
  <si>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</si>
  <si>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</si>
  <si>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</si>
  <si>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</si>
  <si>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</si>
  <si>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</si>
  <si>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</si>
  <si>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</si>
  <si>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</si>
  <si>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</si>
  <si>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</si>
  <si>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Борщ из свежей капусты со сметаной</t>
  </si>
  <si>
    <t>Закуска</t>
  </si>
  <si>
    <t>Чай с сахаром</t>
  </si>
  <si>
    <t>Сосиска "Детская" отварная</t>
  </si>
  <si>
    <t>2/53</t>
  </si>
  <si>
    <t>Пюре картофельное</t>
  </si>
  <si>
    <t>1/100</t>
  </si>
  <si>
    <t>Зеленый горошек</t>
  </si>
  <si>
    <t>1/14</t>
  </si>
  <si>
    <t>Мармелад "Фрутландия"</t>
  </si>
  <si>
    <t>1/18</t>
  </si>
  <si>
    <t>Гуляш из говядины</t>
  </si>
  <si>
    <t>37,5/50</t>
  </si>
  <si>
    <t>Греча рассыпчатая</t>
  </si>
  <si>
    <t>Кондитерка</t>
  </si>
  <si>
    <t>Гарнир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</si>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</sst>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21" sqref="O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44698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33</v>
      </c>
      <c r="E4" s="19">
        <v>33.85</v>
      </c>
      <c r="F4" s="10" t="s">
        <v>34</v>
      </c>
      <c r="G4" s="11">
        <v>121.3</v>
      </c>
      <c r="H4" s="11">
        <v>5.8</v>
      </c>
      <c r="I4" s="11">
        <v>10.7</v>
      </c>
      <c r="J4" s="12">
        <v>0</v>
      </c>
      <c r="K4" s="1"/>
    </row>
    <row r="5" spans="1:11" ht="16.8" thickBot="1" x14ac:dyDescent="0.35">
      <c r="A5" s="13"/>
      <c r="B5" s="31" t="s">
        <v>45</v>
      </c>
      <c r="C5" s="50"/>
      <c r="D5" s="9" t="s">
        <v>35</v>
      </c>
      <c r="E5" s="19">
        <v>10.85</v>
      </c>
      <c r="F5" s="10" t="s">
        <v>36</v>
      </c>
      <c r="G5" s="51">
        <v>101.333</v>
      </c>
      <c r="H5" s="51">
        <v>2.0670000000000002</v>
      </c>
      <c r="I5" s="51">
        <v>4.4669999999999996</v>
      </c>
      <c r="J5" s="52">
        <v>13.2</v>
      </c>
      <c r="K5" s="1"/>
    </row>
    <row r="6" spans="1:11" ht="16.8" thickBot="1" x14ac:dyDescent="0.35">
      <c r="A6" s="13"/>
      <c r="B6" s="31" t="s">
        <v>31</v>
      </c>
      <c r="C6" s="50"/>
      <c r="D6" s="9" t="s">
        <v>37</v>
      </c>
      <c r="E6" s="19">
        <v>2.4500000000000002</v>
      </c>
      <c r="F6" s="10" t="s">
        <v>38</v>
      </c>
      <c r="G6" s="51">
        <f>58*0.14</f>
        <v>8.120000000000001</v>
      </c>
      <c r="H6" s="51">
        <f>3*0.14</f>
        <v>0.42000000000000004</v>
      </c>
      <c r="I6" s="51">
        <f>0.5*0.14</f>
        <v>7.0000000000000007E-2</v>
      </c>
      <c r="J6" s="52">
        <f>7.3*0.14</f>
        <v>1.022</v>
      </c>
      <c r="K6" s="1"/>
    </row>
    <row r="7" spans="1:11" ht="16.8" thickBot="1" x14ac:dyDescent="0.35">
      <c r="A7" s="13"/>
      <c r="B7" s="31" t="s">
        <v>26</v>
      </c>
      <c r="C7" s="50"/>
      <c r="D7" s="9" t="s">
        <v>32</v>
      </c>
      <c r="E7" s="19">
        <v>1.32</v>
      </c>
      <c r="F7" s="10" t="s">
        <v>18</v>
      </c>
      <c r="G7" s="51">
        <v>41.7</v>
      </c>
      <c r="H7" s="51">
        <v>0.2</v>
      </c>
      <c r="I7" s="51">
        <v>0.1</v>
      </c>
      <c r="J7" s="52">
        <v>10.8</v>
      </c>
      <c r="K7" s="1"/>
    </row>
    <row r="8" spans="1:11" ht="16.8" thickBot="1" x14ac:dyDescent="0.35">
      <c r="A8" s="13"/>
      <c r="B8" s="31" t="s">
        <v>44</v>
      </c>
      <c r="C8" s="50"/>
      <c r="D8" s="9" t="s">
        <v>39</v>
      </c>
      <c r="E8" s="19">
        <v>4.1399999999999997</v>
      </c>
      <c r="F8" s="10" t="s">
        <v>40</v>
      </c>
      <c r="G8" s="51">
        <v>2.9159999999999999</v>
      </c>
      <c r="H8" s="51">
        <v>0</v>
      </c>
      <c r="I8" s="51">
        <v>0</v>
      </c>
      <c r="J8" s="52">
        <v>0.72</v>
      </c>
      <c r="K8" s="1"/>
    </row>
    <row r="9" spans="1:11" ht="16.8" thickBot="1" x14ac:dyDescent="0.35">
      <c r="A9" s="13"/>
      <c r="B9" s="17" t="s">
        <v>19</v>
      </c>
      <c r="C9" s="14"/>
      <c r="D9" s="18" t="s">
        <v>14</v>
      </c>
      <c r="E9" s="19">
        <v>1.17</v>
      </c>
      <c r="F9" s="10" t="s">
        <v>29</v>
      </c>
      <c r="G9" s="20">
        <v>32.729999999999997</v>
      </c>
      <c r="H9" s="20">
        <v>1.04</v>
      </c>
      <c r="I9" s="20">
        <v>0.12</v>
      </c>
      <c r="J9" s="21">
        <v>7.93</v>
      </c>
      <c r="K9" s="1"/>
    </row>
    <row r="10" spans="1:11" ht="18" x14ac:dyDescent="0.3">
      <c r="A10" s="7"/>
      <c r="B10" s="17"/>
      <c r="C10" s="8"/>
      <c r="D10" s="22"/>
      <c r="E10" s="23">
        <f>SUM(E4:E9)</f>
        <v>53.780000000000008</v>
      </c>
      <c r="F10" s="24"/>
      <c r="G10" s="24">
        <f>SUM(G4:G9)</f>
        <v>308.09899999999999</v>
      </c>
      <c r="H10" s="11">
        <f>SUM(H4:H9)</f>
        <v>9.527000000000001</v>
      </c>
      <c r="I10" s="11">
        <f>SUM(I4:I9)</f>
        <v>15.456999999999997</v>
      </c>
      <c r="J10" s="12">
        <f>SUM(J4:J9)</f>
        <v>33.671999999999997</v>
      </c>
      <c r="K10" s="1"/>
    </row>
    <row r="11" spans="1:11" ht="15" x14ac:dyDescent="0.3">
      <c r="A11" s="13"/>
      <c r="B11" s="14"/>
      <c r="C11" s="14"/>
      <c r="D11" s="25"/>
      <c r="E11" s="26"/>
      <c r="F11" s="15"/>
      <c r="G11" s="15"/>
      <c r="H11" s="15"/>
      <c r="I11" s="15"/>
      <c r="J11" s="16"/>
      <c r="K11" s="1"/>
    </row>
    <row r="12" spans="1:11" ht="15.6" thickBot="1" x14ac:dyDescent="0.35">
      <c r="A12" s="27"/>
      <c r="B12" s="28"/>
      <c r="C12" s="28"/>
      <c r="D12" s="29"/>
      <c r="E12" s="30"/>
      <c r="F12" s="20"/>
      <c r="G12" s="20"/>
      <c r="H12" s="20"/>
      <c r="I12" s="20"/>
      <c r="J12" s="21"/>
      <c r="K12" s="1"/>
    </row>
    <row r="13" spans="1:11" ht="16.8" customHeight="1" thickBot="1" x14ac:dyDescent="0.35">
      <c r="A13" s="13" t="s">
        <v>46</v>
      </c>
      <c r="B13" s="31" t="s">
        <v>27</v>
      </c>
      <c r="C13" s="32"/>
      <c r="D13" s="48" t="s">
        <v>30</v>
      </c>
      <c r="E13" s="19">
        <v>13.56</v>
      </c>
      <c r="F13" s="10" t="s">
        <v>28</v>
      </c>
      <c r="G13" s="15">
        <v>96.683999999999997</v>
      </c>
      <c r="H13" s="15">
        <v>2.762</v>
      </c>
      <c r="I13" s="15">
        <v>4.9560000000000004</v>
      </c>
      <c r="J13" s="16">
        <v>11.676</v>
      </c>
      <c r="K13" s="1"/>
    </row>
    <row r="14" spans="1:11" ht="16.8" customHeight="1" thickBot="1" x14ac:dyDescent="0.35">
      <c r="A14" s="13"/>
      <c r="B14" s="31" t="s">
        <v>17</v>
      </c>
      <c r="C14" s="32"/>
      <c r="D14" s="47" t="s">
        <v>41</v>
      </c>
      <c r="E14" s="19">
        <v>35.450000000000003</v>
      </c>
      <c r="F14" s="10" t="s">
        <v>42</v>
      </c>
      <c r="G14" s="15">
        <v>151.1</v>
      </c>
      <c r="H14" s="15">
        <v>14.4</v>
      </c>
      <c r="I14" s="15">
        <v>9.3000000000000007</v>
      </c>
      <c r="J14" s="16">
        <v>2.6</v>
      </c>
      <c r="K14" s="1"/>
    </row>
    <row r="15" spans="1:11" ht="16.8" customHeight="1" thickBot="1" x14ac:dyDescent="0.35">
      <c r="A15" s="13"/>
      <c r="B15" s="31" t="s">
        <v>45</v>
      </c>
      <c r="C15" s="32"/>
      <c r="D15" s="47" t="s">
        <v>43</v>
      </c>
      <c r="E15" s="19">
        <v>6.31</v>
      </c>
      <c r="F15" s="10" t="s">
        <v>36</v>
      </c>
      <c r="G15" s="15">
        <v>178.667</v>
      </c>
      <c r="H15" s="15">
        <v>5.7329999999999997</v>
      </c>
      <c r="I15" s="15">
        <v>5.2</v>
      </c>
      <c r="J15" s="16">
        <v>27.2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SUM(E13:E17)</f>
        <v>71.220000000000013</v>
      </c>
      <c r="F18" s="36"/>
      <c r="G18" s="15">
        <f>SUM(G13:G17)</f>
        <v>570.45100000000002</v>
      </c>
      <c r="H18" s="15">
        <f>SUM(H13:H17)</f>
        <v>25.895</v>
      </c>
      <c r="I18" s="15">
        <f>SUM(I13:I17)</f>
        <v>19.456</v>
      </c>
      <c r="J18" s="16">
        <f>SUM(J13:J17)</f>
        <v>69.475999999999999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E10+E18</f>
        <v>125.00000000000003</v>
      </c>
      <c r="F19" s="41"/>
      <c r="G19" s="41">
        <f>G10+G18</f>
        <v>878.55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2022-05-16T06:48:14Z</dcterms:modified>
</cp:coreProperties>
</file>