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<sst xmlns="http://schemas.openxmlformats.org/spreadsheetml/2006/main" count="47" uniqueCount="45">
  <si>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</si>
  <si>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</si>
  <si>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</si>
  <si>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</si>
  <si>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</si>
  <si>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</si>
  <si>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</si>
  <si>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</si>
  <si>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</si>
  <si>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</si>
  <si>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</si>
  <si>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</si>
  <si>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</si>
  <si>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</si>
  <si>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</si>
  <si>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</si>
  <si>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</si>
  <si>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</si>
  <si>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</si>
  <si>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</si>
  <si>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</si>
  <si>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</si>
  <si>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</si>
  <si>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</si>
  <si>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</si>
  <si>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</si>
  <si>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</si>
  <si>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</si>
  <si>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</si>
  <si>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</si>
  <si>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Каша молочная "Дружба" с маслом</t>
  </si>
  <si>
    <t>Суп картофельный с яичными хлопьями</t>
  </si>
  <si>
    <t>Птица, тушенная в соусе молочном</t>
  </si>
  <si>
    <t>50/50</t>
  </si>
  <si>
    <t>Макароны отварные</t>
  </si>
  <si>
    <t>1/100</t>
  </si>
  <si>
    <t>Гарнир</t>
  </si>
  <si>
    <t>Чай с сахаром</t>
  </si>
  <si>
    <t>1*/200</t>
  </si>
  <si>
    <t>Биойогурт "5 витаминов"</t>
  </si>
  <si>
    <t>1/125</t>
  </si>
  <si>
    <t>Молочка</t>
  </si>
  <si>
    <t>Огурец свежий</t>
  </si>
  <si>
    <t>1/22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</si>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</sst>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44602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13.87</v>
      </c>
      <c r="F4" s="10" t="s">
        <v>28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31" t="s">
        <v>26</v>
      </c>
      <c r="C5" s="50"/>
      <c r="D5" s="9" t="s">
        <v>37</v>
      </c>
      <c r="E5" s="19">
        <v>1.32</v>
      </c>
      <c r="F5" s="10" t="s">
        <v>38</v>
      </c>
      <c r="G5" s="51">
        <v>41.7</v>
      </c>
      <c r="H5" s="51">
        <v>0.2</v>
      </c>
      <c r="I5" s="51">
        <v>0.1</v>
      </c>
      <c r="J5" s="52">
        <v>10.8</v>
      </c>
      <c r="K5" s="1"/>
    </row>
    <row r="6" spans="1:11" ht="16.8" thickBot="1" x14ac:dyDescent="0.35">
      <c r="A6" s="13"/>
      <c r="B6" s="31" t="s">
        <v>41</v>
      </c>
      <c r="C6" s="50"/>
      <c r="D6" s="9" t="s">
        <v>39</v>
      </c>
      <c r="E6" s="19">
        <v>28</v>
      </c>
      <c r="F6" s="10" t="s">
        <v>40</v>
      </c>
      <c r="G6" s="51">
        <v>58.5</v>
      </c>
      <c r="H6" s="51">
        <v>3.5</v>
      </c>
      <c r="I6" s="51">
        <v>2.9</v>
      </c>
      <c r="J6" s="52">
        <v>4.5999999999999996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44.36</v>
      </c>
      <c r="F8" s="24"/>
      <c r="G8" s="24">
        <f>SUM(G4:G7)</f>
        <v>280.93</v>
      </c>
      <c r="H8" s="11">
        <f>SUM(H4:H7)</f>
        <v>9.84</v>
      </c>
      <c r="I8" s="11">
        <f>SUM(I4:I7)</f>
        <v>7.12</v>
      </c>
      <c r="J8" s="12">
        <f>SUM(J4:J7)</f>
        <v>46.230000000000004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31</v>
      </c>
      <c r="E11" s="19">
        <v>11.36</v>
      </c>
      <c r="F11" s="10" t="s">
        <v>18</v>
      </c>
      <c r="G11" s="15">
        <v>166</v>
      </c>
      <c r="H11" s="15">
        <v>13.8</v>
      </c>
      <c r="I11" s="15">
        <v>8.6</v>
      </c>
      <c r="J11" s="16">
        <v>6.4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32</v>
      </c>
      <c r="E12" s="19">
        <v>36.07</v>
      </c>
      <c r="F12" s="10" t="s">
        <v>33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31" t="s">
        <v>36</v>
      </c>
      <c r="C13" s="32"/>
      <c r="D13" s="47" t="s">
        <v>34</v>
      </c>
      <c r="E13" s="19">
        <v>5.09</v>
      </c>
      <c r="F13" s="10" t="s">
        <v>35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 t="s">
        <v>44</v>
      </c>
      <c r="C14" s="32"/>
      <c r="D14" s="47" t="s">
        <v>42</v>
      </c>
      <c r="E14" s="19">
        <v>4.22</v>
      </c>
      <c r="F14" s="10" t="s">
        <v>43</v>
      </c>
      <c r="G14" s="15">
        <f>15*0.22</f>
        <v>3.3</v>
      </c>
      <c r="H14" s="15">
        <f>0.8*0.22</f>
        <v>0.17600000000000002</v>
      </c>
      <c r="I14" s="15">
        <f>0.1*0.22</f>
        <v>2.2000000000000002E-2</v>
      </c>
      <c r="J14" s="16">
        <f>2.8*0.22</f>
        <v>0.61599999999999999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72.64</v>
      </c>
      <c r="F17" s="36"/>
      <c r="G17" s="15">
        <f>SUM(G11:G16)</f>
        <v>593.08999999999992</v>
      </c>
      <c r="H17" s="15">
        <f>SUM(H11:H16)</f>
        <v>27.315999999999999</v>
      </c>
      <c r="I17" s="15">
        <f>SUM(I11:I16)</f>
        <v>23.488999999999997</v>
      </c>
      <c r="J17" s="16">
        <f>SUM(J11:J16)</f>
        <v>61.358999999999995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117</v>
      </c>
      <c r="F18" s="41"/>
      <c r="G18" s="41">
        <f>G8+G17</f>
        <v>874.02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2022-02-09T05:30:19Z</dcterms:modified>
</cp:coreProperties>
</file>