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<sst xmlns="http://schemas.openxmlformats.org/spreadsheetml/2006/main" count="47" uniqueCount="46">
  <si>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</si>
  <si>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</si>
  <si>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</si>
  <si>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</si>
  <si>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</si>
  <si>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</si>
  <si>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</si>
  <si>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</si>
  <si>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</si>
  <si>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</si>
  <si>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</si>
  <si>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</si>
  <si>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</si>
  <si>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</si>
  <si>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</si>
  <si>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</si>
  <si>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</si>
  <si>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</si>
  <si>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</si>
  <si>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</si>
  <si>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</si>
  <si>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</si>
  <si>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</si>
  <si>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</si>
  <si>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</si>
  <si>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</si>
  <si>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</si>
  <si>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</si>
  <si>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</si>
  <si>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</si>
  <si>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Каша молочная "Дружба" с маслом</t>
  </si>
  <si>
    <t>Чай с лимоном</t>
  </si>
  <si>
    <t>200/7</t>
  </si>
  <si>
    <t>БИО-Йогурт " 5 витаминов"</t>
  </si>
  <si>
    <t>1/125</t>
  </si>
  <si>
    <t>Молочка</t>
  </si>
  <si>
    <t>Суп овощной с курой, сметаной</t>
  </si>
  <si>
    <t>212,5/10</t>
  </si>
  <si>
    <t>Тефтели в соусе сметанном с томатом</t>
  </si>
  <si>
    <t>60/50</t>
  </si>
  <si>
    <t>Рис отварной</t>
  </si>
  <si>
    <t>1/100</t>
  </si>
  <si>
    <t>Лук зеленый</t>
  </si>
  <si>
    <t>1/5</t>
  </si>
  <si>
    <t>Гарнир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</si>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</sst>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44592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30</v>
      </c>
      <c r="E4" s="19">
        <v>13.87</v>
      </c>
      <c r="F4" s="10" t="s">
        <v>28</v>
      </c>
      <c r="G4" s="11">
        <v>148</v>
      </c>
      <c r="H4" s="11">
        <v>5.0999999999999996</v>
      </c>
      <c r="I4" s="11">
        <v>4</v>
      </c>
      <c r="J4" s="12">
        <v>22.9</v>
      </c>
      <c r="K4" s="1"/>
    </row>
    <row r="5" spans="1:11" ht="16.8" thickBot="1" x14ac:dyDescent="0.35">
      <c r="A5" s="13"/>
      <c r="B5" s="31" t="s">
        <v>26</v>
      </c>
      <c r="C5" s="50"/>
      <c r="D5" s="9" t="s">
        <v>31</v>
      </c>
      <c r="E5" s="19">
        <v>2.7</v>
      </c>
      <c r="F5" s="10" t="s">
        <v>32</v>
      </c>
      <c r="G5" s="51">
        <v>31</v>
      </c>
      <c r="H5" s="51">
        <v>0.3</v>
      </c>
      <c r="I5" s="51">
        <v>0.1</v>
      </c>
      <c r="J5" s="52">
        <v>7.3</v>
      </c>
      <c r="K5" s="1"/>
    </row>
    <row r="6" spans="1:11" ht="16.8" thickBot="1" x14ac:dyDescent="0.35">
      <c r="A6" s="13"/>
      <c r="B6" s="31" t="s">
        <v>35</v>
      </c>
      <c r="C6" s="50"/>
      <c r="D6" s="9" t="s">
        <v>33</v>
      </c>
      <c r="E6" s="19">
        <v>28</v>
      </c>
      <c r="F6" s="10" t="s">
        <v>34</v>
      </c>
      <c r="G6" s="51">
        <v>58.5</v>
      </c>
      <c r="H6" s="51">
        <v>3.5</v>
      </c>
      <c r="I6" s="51">
        <v>2.9</v>
      </c>
      <c r="J6" s="52">
        <v>4.5999999999999996</v>
      </c>
      <c r="K6" s="1"/>
    </row>
    <row r="7" spans="1:11" ht="16.8" thickBot="1" x14ac:dyDescent="0.35">
      <c r="A7" s="13"/>
      <c r="B7" s="17" t="s">
        <v>19</v>
      </c>
      <c r="C7" s="14"/>
      <c r="D7" s="18" t="s">
        <v>14</v>
      </c>
      <c r="E7" s="19">
        <v>1.17</v>
      </c>
      <c r="F7" s="10" t="s">
        <v>29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45.74</v>
      </c>
      <c r="F8" s="24"/>
      <c r="G8" s="24">
        <f>SUM(G4:G7)</f>
        <v>270.23</v>
      </c>
      <c r="H8" s="11">
        <f>SUM(H4:H7)</f>
        <v>9.9399999999999977</v>
      </c>
      <c r="I8" s="11">
        <f>SUM(I4:I7)</f>
        <v>7.12</v>
      </c>
      <c r="J8" s="12">
        <f>SUM(J4:J7)</f>
        <v>42.73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27</v>
      </c>
      <c r="C11" s="32"/>
      <c r="D11" s="48" t="s">
        <v>36</v>
      </c>
      <c r="E11" s="19">
        <v>19.39</v>
      </c>
      <c r="F11" s="10" t="s">
        <v>37</v>
      </c>
      <c r="G11" s="15">
        <v>88</v>
      </c>
      <c r="H11" s="15">
        <v>7.44</v>
      </c>
      <c r="I11" s="15">
        <v>2.56</v>
      </c>
      <c r="J11" s="16">
        <v>8.8800000000000008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38</v>
      </c>
      <c r="E12" s="19">
        <v>29.07</v>
      </c>
      <c r="F12" s="10" t="s">
        <v>39</v>
      </c>
      <c r="G12" s="15">
        <v>202.51</v>
      </c>
      <c r="H12" s="15">
        <v>10.23</v>
      </c>
      <c r="I12" s="15">
        <v>11.66</v>
      </c>
      <c r="J12" s="16">
        <v>13.64</v>
      </c>
      <c r="K12" s="1"/>
    </row>
    <row r="13" spans="1:11" ht="16.8" customHeight="1" thickBot="1" x14ac:dyDescent="0.35">
      <c r="A13" s="13"/>
      <c r="B13" s="31" t="s">
        <v>44</v>
      </c>
      <c r="C13" s="32"/>
      <c r="D13" s="47" t="s">
        <v>40</v>
      </c>
      <c r="E13" s="19">
        <v>5.25</v>
      </c>
      <c r="F13" s="10" t="s">
        <v>41</v>
      </c>
      <c r="G13" s="15">
        <v>116</v>
      </c>
      <c r="H13" s="15">
        <v>2.2000000000000002</v>
      </c>
      <c r="I13" s="15">
        <v>0.5</v>
      </c>
      <c r="J13" s="16">
        <v>24.9</v>
      </c>
      <c r="K13" s="1"/>
    </row>
    <row r="14" spans="1:11" ht="16.8" customHeight="1" thickBot="1" x14ac:dyDescent="0.35">
      <c r="A14" s="13"/>
      <c r="B14" s="31" t="s">
        <v>45</v>
      </c>
      <c r="C14" s="32"/>
      <c r="D14" s="47" t="s">
        <v>42</v>
      </c>
      <c r="E14" s="19">
        <v>1.65</v>
      </c>
      <c r="F14" s="10" t="s">
        <v>43</v>
      </c>
      <c r="G14" s="15">
        <f>27/100*5</f>
        <v>1.35</v>
      </c>
      <c r="H14" s="15">
        <f>1/100*5</f>
        <v>0.05</v>
      </c>
      <c r="I14" s="15">
        <f>0.5/100*5</f>
        <v>2.5000000000000001E-2</v>
      </c>
      <c r="J14" s="16">
        <f>5.7/100*5</f>
        <v>0.28500000000000003</v>
      </c>
      <c r="K14" s="1"/>
    </row>
    <row r="15" spans="1:11" ht="16.8" customHeight="1" thickBot="1" x14ac:dyDescent="0.35">
      <c r="A15" s="13"/>
      <c r="B15" s="31" t="s">
        <v>21</v>
      </c>
      <c r="C15" s="32"/>
      <c r="D15" s="47" t="s">
        <v>22</v>
      </c>
      <c r="E15" s="19">
        <v>14</v>
      </c>
      <c r="F15" s="10" t="s">
        <v>18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23</v>
      </c>
      <c r="C16" s="14"/>
      <c r="D16" s="33" t="s">
        <v>24</v>
      </c>
      <c r="E16" s="19">
        <v>1.9</v>
      </c>
      <c r="F16" s="10" t="s">
        <v>25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SUM(E11:E16)</f>
        <v>71.260000000000005</v>
      </c>
      <c r="F17" s="36"/>
      <c r="G17" s="15">
        <f>SUM(G11:G16)</f>
        <v>551.86</v>
      </c>
      <c r="H17" s="15">
        <f>SUM(H11:H16)</f>
        <v>22.92</v>
      </c>
      <c r="I17" s="15">
        <f>SUM(I11:I16)</f>
        <v>14.745000000000001</v>
      </c>
      <c r="J17" s="16">
        <f>SUM(J11:J16)</f>
        <v>75.704999999999998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E8+E17</f>
        <v>117</v>
      </c>
      <c r="F18" s="41"/>
      <c r="G18" s="41">
        <f>G8+G17</f>
        <v>822.09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2022-01-27T05:31:00Z</dcterms:modified>
</cp:coreProperties>
</file>