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<sst xmlns="http://schemas.openxmlformats.org/spreadsheetml/2006/main" count="44" uniqueCount="41">
  <si>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</si>
  <si>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</si>
  <si>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</si>
  <si>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</si>
  <si>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</si>
  <si>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</si>
  <si>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</si>
  <si>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</si>
  <si>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</si>
  <si>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</si>
  <si>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</si>
  <si>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</si>
  <si>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</si>
  <si>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</si>
  <si>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</si>
  <si>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</si>
  <si>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</si>
  <si>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</si>
  <si>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</si>
  <si>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</si>
  <si>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</si>
  <si>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</si>
  <si>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</si>
  <si>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</si>
  <si>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</si>
  <si>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</si>
  <si>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</si>
  <si>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</si>
  <si>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</si>
  <si>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Чай с сахаром</t>
  </si>
  <si>
    <t>1/17</t>
  </si>
  <si>
    <t>Каша молочная "Дружба" с маслом</t>
  </si>
  <si>
    <t>Молочка</t>
  </si>
  <si>
    <t>Суп картофельный с рисом</t>
  </si>
  <si>
    <t>Капуста, тушенная со свининой</t>
  </si>
  <si>
    <t>50/100</t>
  </si>
  <si>
    <t>"Сыр "Российский"</t>
  </si>
  <si>
    <t>1/15</t>
  </si>
  <si>
    <t>Фрукты</t>
  </si>
  <si>
    <t>Груша</t>
  </si>
  <si>
    <t>1/111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</si>
</sst>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20</v>
      </c>
      <c r="C1" s="50"/>
      <c r="D1" s="51"/>
      <c r="E1" s="2" t="s">
        <v>11</v>
      </c>
      <c r="F1" s="3"/>
      <c r="G1" s="2"/>
      <c r="H1" s="2"/>
      <c r="I1" s="2" t="s">
        <v>1</v>
      </c>
      <c r="J1" s="48">
        <v>44575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32</v>
      </c>
      <c r="C4" s="8"/>
      <c r="D4" s="9" t="s">
        <v>36</v>
      </c>
      <c r="E4" s="19">
        <v>8.01</v>
      </c>
      <c r="F4" s="10" t="s">
        <v>37</v>
      </c>
      <c r="G4" s="52">
        <v>54.3</v>
      </c>
      <c r="H4" s="53">
        <v>3.45</v>
      </c>
      <c r="I4" s="53">
        <v>4.74</v>
      </c>
      <c r="J4" s="54">
        <v>0</v>
      </c>
      <c r="K4" s="1"/>
    </row>
    <row r="5" spans="1:11" ht="16.8" thickBot="1" x14ac:dyDescent="0.35">
      <c r="A5" s="13"/>
      <c r="B5" s="31" t="s">
        <v>17</v>
      </c>
      <c r="C5" s="8"/>
      <c r="D5" s="9" t="s">
        <v>31</v>
      </c>
      <c r="E5" s="19">
        <v>13.87</v>
      </c>
      <c r="F5" s="10" t="s">
        <v>28</v>
      </c>
      <c r="G5" s="11">
        <v>148</v>
      </c>
      <c r="H5" s="11">
        <v>5.0999999999999996</v>
      </c>
      <c r="I5" s="11">
        <v>4</v>
      </c>
      <c r="J5" s="12">
        <v>22.9</v>
      </c>
      <c r="K5" s="1"/>
    </row>
    <row r="6" spans="1:11" ht="16.8" thickBot="1" x14ac:dyDescent="0.35">
      <c r="A6" s="13"/>
      <c r="B6" s="31" t="s">
        <v>26</v>
      </c>
      <c r="C6" s="14"/>
      <c r="D6" s="9" t="s">
        <v>29</v>
      </c>
      <c r="E6" s="19">
        <v>1.32</v>
      </c>
      <c r="F6" s="10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37" t="s">
        <v>38</v>
      </c>
      <c r="C7" s="14"/>
      <c r="D7" s="9" t="s">
        <v>39</v>
      </c>
      <c r="E7" s="19">
        <v>16.82</v>
      </c>
      <c r="F7" s="10" t="s">
        <v>40</v>
      </c>
      <c r="G7" s="42">
        <v>57</v>
      </c>
      <c r="H7" s="42">
        <v>0.5</v>
      </c>
      <c r="I7" s="42">
        <v>0.4</v>
      </c>
      <c r="J7" s="43">
        <v>12.8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30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41.19</v>
      </c>
      <c r="F9" s="24"/>
      <c r="G9" s="24">
        <f>SUM(G4:G8)</f>
        <v>333.73</v>
      </c>
      <c r="H9" s="11">
        <f>SUM(H4:H8)</f>
        <v>10.29</v>
      </c>
      <c r="I9" s="11">
        <f>SUM(I4:I8)</f>
        <v>9.36</v>
      </c>
      <c r="J9" s="12">
        <f>SUM(J4:J8)</f>
        <v>54.43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33</v>
      </c>
      <c r="E12" s="19">
        <v>9.15</v>
      </c>
      <c r="F12" s="10" t="s">
        <v>18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34</v>
      </c>
      <c r="E13" s="19">
        <v>41.76</v>
      </c>
      <c r="F13" s="10" t="s">
        <v>35</v>
      </c>
      <c r="G13" s="15">
        <f>128.2*1.5</f>
        <v>192.29999999999998</v>
      </c>
      <c r="H13" s="15">
        <f>9.1*1.5</f>
        <v>13.649999999999999</v>
      </c>
      <c r="I13" s="15">
        <f>9*1.5</f>
        <v>13.5</v>
      </c>
      <c r="J13" s="16">
        <f>2.4*1.5</f>
        <v>3.5999999999999996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SUM(E12:E15)</f>
        <v>66.81</v>
      </c>
      <c r="F16" s="36"/>
      <c r="G16" s="15">
        <f>SUM(G12:G15)</f>
        <v>402.09999999999997</v>
      </c>
      <c r="H16" s="15">
        <f>SUM(H12:H15)</f>
        <v>18.049999999999997</v>
      </c>
      <c r="I16" s="15">
        <f>SUM(I12:I15)</f>
        <v>14.9</v>
      </c>
      <c r="J16" s="16">
        <f>SUM(J12:J15)</f>
        <v>43.4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E9+E16</f>
        <v>108</v>
      </c>
      <c r="F17" s="41"/>
      <c r="G17" s="41">
        <f>G9+G16</f>
        <v>735.82999999999993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2022-01-13T06:56:18Z</dcterms:modified>
</cp:coreProperties>
</file>