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4" i="1" l="1"/>
  <c r="I14" i="1"/>
  <c r="H14" i="1"/>
  <c r="G14" i="1"/>
  <c r="J16" i="1" l="1"/>
  <c r="J19" i="1" l="1"/>
  <c r="I19" i="1"/>
  <c r="H19" i="1"/>
  <c r="G19" i="1"/>
  <c r="J10" i="1" l="1"/>
  <c r="I10" i="1"/>
  <c r="H10" i="1"/>
  <c r="G10" i="1"/>
  <c r="G20" i="1" s="1"/>
  <c r="F10" i="1"/>
  <c r="F20" i="1" s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<sst xmlns="http://schemas.openxmlformats.org/spreadsheetml/2006/main" count="47" uniqueCount="43">
  <si>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</si>
  <si>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</si>
  <si>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</si>
  <si>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</si>
  <si>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</si>
  <si>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</si>
  <si>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</si>
  <si>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</si>
  <si>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</si>
  <si>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</si>
  <si>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</si>
  <si>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</si>
  <si>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</si>
  <si>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</si>
  <si>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</si>
  <si>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</si>
  <si>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</si>
  <si>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</si>
  <si>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</si>
  <si>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</si>
  <si>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</si>
  <si>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</si>
  <si>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</si>
  <si>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</si>
  <si>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</si>
  <si>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</si>
  <si>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</si>
  <si>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</si>
  <si>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</si>
  <si>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</si>
  <si>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Чай с сахаром</t>
  </si>
  <si>
    <t>Бутерброд с маслом</t>
  </si>
  <si>
    <t>Яйцо вареное</t>
  </si>
  <si>
    <t>Макароны с сыром</t>
  </si>
  <si>
    <t>10/20</t>
  </si>
  <si>
    <t>1/40</t>
  </si>
  <si>
    <t>100/20</t>
  </si>
  <si>
    <t>Суп картофельный с горохом</t>
  </si>
  <si>
    <t>Капуста тушеная со свининой</t>
  </si>
  <si>
    <t>1 блюдо</t>
  </si>
  <si>
    <t>50/100</t>
  </si>
  <si>
    <t>Груша</t>
  </si>
  <si>
    <t>1/55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</si>
</sst>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4" xfId="0" applyFill="1" applyBorder="1"/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Protection="1">
      <protection locked="0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27" sqref="M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18</v>
      </c>
      <c r="C1" s="59"/>
      <c r="D1" s="60"/>
      <c r="E1" t="s">
        <v>15</v>
      </c>
      <c r="F1" s="9"/>
      <c r="I1" t="s">
        <v>1</v>
      </c>
      <c r="J1" s="8">
        <v>44455</v>
      </c>
    </row>
    <row r="2" spans="1:10" ht="7.5" customHeight="1" thickBot="1" x14ac:dyDescent="0.35"/>
    <row r="3" spans="1:10" ht="15" thickBot="1" x14ac:dyDescent="0.35">
      <c r="A3" s="5" t="s">
        <v>2</v>
      </c>
      <c r="B3" s="57" t="s">
        <v>3</v>
      </c>
      <c r="C3" s="57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12" t="s">
        <v>13</v>
      </c>
      <c r="C4" s="52"/>
      <c r="D4" s="13" t="s">
        <v>31</v>
      </c>
      <c r="E4" s="14" t="s">
        <v>34</v>
      </c>
      <c r="F4" s="15">
        <v>5.29</v>
      </c>
      <c r="G4" s="16">
        <v>98.46</v>
      </c>
      <c r="H4" s="16">
        <v>1.83</v>
      </c>
      <c r="I4" s="16">
        <v>4.95</v>
      </c>
      <c r="J4" s="17">
        <v>11.61</v>
      </c>
    </row>
    <row r="5" spans="1:10" x14ac:dyDescent="0.3">
      <c r="A5" s="2"/>
      <c r="B5" s="12" t="s">
        <v>13</v>
      </c>
      <c r="C5" s="52"/>
      <c r="D5" s="32" t="s">
        <v>32</v>
      </c>
      <c r="E5" s="55" t="s">
        <v>35</v>
      </c>
      <c r="F5" s="56">
        <v>6.84</v>
      </c>
      <c r="G5" s="33">
        <v>63.08</v>
      </c>
      <c r="H5" s="33">
        <v>5.12</v>
      </c>
      <c r="I5" s="33">
        <v>4.6399999999999997</v>
      </c>
      <c r="J5" s="34">
        <v>0.28000000000000003</v>
      </c>
    </row>
    <row r="6" spans="1:10" x14ac:dyDescent="0.3">
      <c r="A6" s="2"/>
      <c r="B6" s="12" t="s">
        <v>13</v>
      </c>
      <c r="C6" s="52"/>
      <c r="D6" s="32" t="s">
        <v>33</v>
      </c>
      <c r="E6" s="55" t="s">
        <v>36</v>
      </c>
      <c r="F6" s="56">
        <v>14.71</v>
      </c>
      <c r="G6" s="33">
        <v>240.96</v>
      </c>
      <c r="H6" s="33">
        <v>8.8800000000000008</v>
      </c>
      <c r="I6" s="33">
        <v>10.68</v>
      </c>
      <c r="J6" s="34">
        <v>27</v>
      </c>
    </row>
    <row r="7" spans="1:10" x14ac:dyDescent="0.3">
      <c r="A7" s="2"/>
      <c r="B7" s="12" t="s">
        <v>11</v>
      </c>
      <c r="C7" s="52">
        <v>638</v>
      </c>
      <c r="D7" s="19" t="s">
        <v>30</v>
      </c>
      <c r="E7" s="20" t="s">
        <v>25</v>
      </c>
      <c r="F7" s="21">
        <v>1.1200000000000001</v>
      </c>
      <c r="G7" s="22">
        <v>31</v>
      </c>
      <c r="H7" s="22">
        <v>0</v>
      </c>
      <c r="I7" s="22">
        <v>0</v>
      </c>
      <c r="J7" s="23">
        <v>7</v>
      </c>
    </row>
    <row r="8" spans="1:10" x14ac:dyDescent="0.3">
      <c r="A8" s="2"/>
      <c r="B8" s="35" t="s">
        <v>24</v>
      </c>
      <c r="C8" s="51"/>
      <c r="D8" s="19" t="s">
        <v>22</v>
      </c>
      <c r="E8" s="20" t="s">
        <v>26</v>
      </c>
      <c r="F8" s="21">
        <v>1.35</v>
      </c>
      <c r="G8" s="22">
        <v>32.729999999999997</v>
      </c>
      <c r="H8" s="22">
        <v>1.04</v>
      </c>
      <c r="I8" s="22">
        <v>0.12</v>
      </c>
      <c r="J8" s="23">
        <v>7.93</v>
      </c>
    </row>
    <row r="9" spans="1:10" ht="15" thickBot="1" x14ac:dyDescent="0.35">
      <c r="A9" s="3"/>
      <c r="B9" s="12"/>
      <c r="C9" s="53"/>
      <c r="D9" s="25"/>
      <c r="E9" s="26"/>
      <c r="F9" s="27"/>
      <c r="G9" s="28"/>
      <c r="H9" s="28"/>
      <c r="I9" s="28"/>
      <c r="J9" s="29"/>
    </row>
    <row r="10" spans="1:10" x14ac:dyDescent="0.3">
      <c r="A10" s="1"/>
      <c r="B10" s="4"/>
      <c r="C10" s="50"/>
      <c r="D10" s="13"/>
      <c r="E10" s="16"/>
      <c r="F10" s="30">
        <f>SUM(F4:F9)</f>
        <v>29.310000000000002</v>
      </c>
      <c r="G10" s="31">
        <f>SUM(G4:G9)</f>
        <v>466.23</v>
      </c>
      <c r="H10" s="16">
        <f>SUM(H4:H9)</f>
        <v>16.87</v>
      </c>
      <c r="I10" s="16">
        <f>SUM(I4:I9)</f>
        <v>20.39</v>
      </c>
      <c r="J10" s="17">
        <f>SUM(J4:J9)</f>
        <v>53.82</v>
      </c>
    </row>
    <row r="11" spans="1:10" x14ac:dyDescent="0.3">
      <c r="A11" s="2"/>
      <c r="B11" s="18"/>
      <c r="C11" s="52"/>
      <c r="D11" s="19"/>
      <c r="E11" s="22"/>
      <c r="F11" s="21"/>
      <c r="G11" s="22"/>
      <c r="H11" s="22"/>
      <c r="I11" s="22"/>
      <c r="J11" s="23"/>
    </row>
    <row r="12" spans="1:10" ht="15" thickBot="1" x14ac:dyDescent="0.35">
      <c r="A12" s="3"/>
      <c r="B12" s="24"/>
      <c r="C12" s="53"/>
      <c r="D12" s="25"/>
      <c r="E12" s="28"/>
      <c r="F12" s="27"/>
      <c r="G12" s="28"/>
      <c r="H12" s="28"/>
      <c r="I12" s="28"/>
      <c r="J12" s="29"/>
    </row>
    <row r="13" spans="1:10" x14ac:dyDescent="0.3">
      <c r="A13" s="2" t="s">
        <v>12</v>
      </c>
      <c r="B13" s="12" t="s">
        <v>39</v>
      </c>
      <c r="C13" s="51"/>
      <c r="D13" s="32" t="s">
        <v>37</v>
      </c>
      <c r="E13" s="11" t="s">
        <v>25</v>
      </c>
      <c r="F13" s="46">
        <v>19.309999999999999</v>
      </c>
      <c r="G13" s="33">
        <v>79.567999999999998</v>
      </c>
      <c r="H13" s="33">
        <v>1.48</v>
      </c>
      <c r="I13" s="33">
        <v>4.2080000000000002</v>
      </c>
      <c r="J13" s="34">
        <v>8.8640000000000008</v>
      </c>
    </row>
    <row r="14" spans="1:10" x14ac:dyDescent="0.3">
      <c r="A14" s="2"/>
      <c r="B14" s="12" t="s">
        <v>14</v>
      </c>
      <c r="C14" s="52"/>
      <c r="D14" s="19" t="s">
        <v>38</v>
      </c>
      <c r="E14" s="11" t="s">
        <v>40</v>
      </c>
      <c r="F14" s="46">
        <v>39.479999999999997</v>
      </c>
      <c r="G14" s="22">
        <f>128.2*1.5</f>
        <v>192.29999999999998</v>
      </c>
      <c r="H14" s="22">
        <f>9.1*1.5</f>
        <v>13.649999999999999</v>
      </c>
      <c r="I14" s="22">
        <f>9*1.5</f>
        <v>13.5</v>
      </c>
      <c r="J14" s="23">
        <f>2.4*1.5</f>
        <v>3.5999999999999996</v>
      </c>
    </row>
    <row r="15" spans="1:10" x14ac:dyDescent="0.3">
      <c r="A15" s="2"/>
      <c r="B15" s="35" t="s">
        <v>20</v>
      </c>
      <c r="C15" s="52"/>
      <c r="D15" s="19" t="s">
        <v>23</v>
      </c>
      <c r="E15" s="11" t="s">
        <v>25</v>
      </c>
      <c r="F15" s="46">
        <v>11.5</v>
      </c>
      <c r="G15" s="22">
        <v>92</v>
      </c>
      <c r="H15" s="22">
        <v>1</v>
      </c>
      <c r="I15" s="22">
        <v>0.2</v>
      </c>
      <c r="J15" s="23">
        <v>20.2</v>
      </c>
    </row>
    <row r="16" spans="1:10" x14ac:dyDescent="0.3">
      <c r="A16" s="2"/>
      <c r="B16" s="35"/>
      <c r="C16" s="52"/>
      <c r="D16" s="19" t="s">
        <v>41</v>
      </c>
      <c r="E16" s="11" t="s">
        <v>42</v>
      </c>
      <c r="F16" s="46">
        <v>6.6</v>
      </c>
      <c r="G16" s="22">
        <v>22</v>
      </c>
      <c r="H16" s="22"/>
      <c r="I16" s="22"/>
      <c r="J16" s="23">
        <f>55.6/100*50</f>
        <v>27.800000000000004</v>
      </c>
    </row>
    <row r="17" spans="1:10" x14ac:dyDescent="0.3">
      <c r="A17" s="2"/>
      <c r="B17" s="12" t="s">
        <v>21</v>
      </c>
      <c r="C17" s="52"/>
      <c r="D17" s="19" t="s">
        <v>19</v>
      </c>
      <c r="E17" s="11" t="s">
        <v>27</v>
      </c>
      <c r="F17" s="46">
        <v>1.8</v>
      </c>
      <c r="G17" s="22">
        <v>52</v>
      </c>
      <c r="H17" s="22">
        <v>1.65</v>
      </c>
      <c r="I17" s="22">
        <v>0.3</v>
      </c>
      <c r="J17" s="23">
        <v>8.35</v>
      </c>
    </row>
    <row r="18" spans="1:10" x14ac:dyDescent="0.3">
      <c r="A18" s="2"/>
      <c r="B18" s="12"/>
      <c r="C18" s="52"/>
      <c r="D18" s="19"/>
      <c r="E18" s="20"/>
      <c r="F18" s="47"/>
      <c r="G18" s="36"/>
      <c r="H18" s="36"/>
      <c r="I18" s="36"/>
      <c r="J18" s="37"/>
    </row>
    <row r="19" spans="1:10" x14ac:dyDescent="0.3">
      <c r="A19" s="2"/>
      <c r="B19" s="12"/>
      <c r="C19" s="52"/>
      <c r="D19" s="19" t="s">
        <v>28</v>
      </c>
      <c r="E19" s="20"/>
      <c r="F19" s="48">
        <f>SUM(F13:F18)</f>
        <v>78.689999999999984</v>
      </c>
      <c r="G19" s="38">
        <f>SUM(G13:G18)</f>
        <v>437.86799999999999</v>
      </c>
      <c r="H19" s="22">
        <f>SUM(H13:H18)</f>
        <v>17.779999999999998</v>
      </c>
      <c r="I19" s="22">
        <f>SUM(I13:I18)</f>
        <v>18.207999999999998</v>
      </c>
      <c r="J19" s="23">
        <f>SUM(J13:J18)</f>
        <v>68.814000000000007</v>
      </c>
    </row>
    <row r="20" spans="1:10" x14ac:dyDescent="0.3">
      <c r="A20" s="2"/>
      <c r="B20" s="35"/>
      <c r="C20" s="54"/>
      <c r="D20" s="39" t="s">
        <v>29</v>
      </c>
      <c r="E20" s="40"/>
      <c r="F20" s="41">
        <f>F10+F19</f>
        <v>107.99999999999999</v>
      </c>
      <c r="G20" s="49">
        <f>G10+G19</f>
        <v>904.09799999999996</v>
      </c>
      <c r="H20" s="42"/>
      <c r="I20" s="42"/>
      <c r="J20" s="43"/>
    </row>
    <row r="21" spans="1:10" ht="15" thickBot="1" x14ac:dyDescent="0.35">
      <c r="A21" s="3"/>
      <c r="B21" s="24"/>
      <c r="C21" s="53"/>
      <c r="D21" s="25"/>
      <c r="E21" s="28"/>
      <c r="F21" s="44"/>
      <c r="G21" s="45"/>
      <c r="H21" s="28"/>
      <c r="I21" s="28"/>
      <c r="J21" s="29"/>
    </row>
    <row r="22" spans="1:10" x14ac:dyDescent="0.3">
      <c r="G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2021-09-16T04:16:25Z</dcterms:modified>
</cp:coreProperties>
</file>